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600" windowHeight="14580" tabRatio="500" activeTab="2"/>
  </bookViews>
  <sheets>
    <sheet name="ptb_big6" sheetId="5" r:id="rId1"/>
    <sheet name="ptb_crisis_allbanks" sheetId="7" r:id="rId2"/>
    <sheet name="ptb_all_quintile" sheetId="6" r:id="rId3"/>
    <sheet name="PTB_current_big6_may24 " sheetId="1" r:id="rId4"/>
    <sheet name="ptb_current_otherbig_may24" sheetId="2" r:id="rId5"/>
    <sheet name="annual_ptb_nonbig6" sheetId="3" r:id="rId6"/>
    <sheet name="annual_ptb_big6" sheetId="4" r:id="rId7"/>
    <sheet name="Sheet4" sheetId="8" r:id="rId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8" i="6" l="1"/>
  <c r="K8" i="6"/>
  <c r="L8" i="6"/>
  <c r="I8" i="6"/>
  <c r="J7" i="6"/>
  <c r="K7" i="6"/>
  <c r="L7" i="6"/>
  <c r="I7" i="6"/>
  <c r="P52" i="7"/>
  <c r="Q52" i="7"/>
  <c r="R52" i="7"/>
  <c r="O52" i="7"/>
  <c r="P51" i="7"/>
  <c r="Q51" i="7"/>
  <c r="R51" i="7"/>
  <c r="O51" i="7"/>
  <c r="J9" i="5"/>
  <c r="K9" i="5"/>
  <c r="L9" i="5"/>
  <c r="I9" i="5"/>
  <c r="J8" i="5"/>
  <c r="K8" i="5"/>
  <c r="L8" i="5"/>
  <c r="I8" i="5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B8" i="4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B52" i="3"/>
</calcChain>
</file>

<file path=xl/sharedStrings.xml><?xml version="1.0" encoding="utf-8"?>
<sst xmlns="http://schemas.openxmlformats.org/spreadsheetml/2006/main" count="514" uniqueCount="130">
  <si>
    <t>name</t>
  </si>
  <si>
    <t>ptb</t>
  </si>
  <si>
    <t>baml</t>
  </si>
  <si>
    <t>citi</t>
  </si>
  <si>
    <t>gs</t>
  </si>
  <si>
    <t>jpm</t>
  </si>
  <si>
    <t>ms</t>
  </si>
  <si>
    <t>wf</t>
  </si>
  <si>
    <t>abb</t>
  </si>
  <si>
    <t>ally</t>
  </si>
  <si>
    <t>am</t>
  </si>
  <si>
    <t>banccorp</t>
  </si>
  <si>
    <t>bancshares</t>
  </si>
  <si>
    <t>bank</t>
  </si>
  <si>
    <t>bbnt</t>
  </si>
  <si>
    <t>bnyc</t>
  </si>
  <si>
    <t>bok</t>
  </si>
  <si>
    <t>cap</t>
  </si>
  <si>
    <t>cit</t>
  </si>
  <si>
    <t>citizens</t>
  </si>
  <si>
    <t>comerica</t>
  </si>
  <si>
    <t>cullen</t>
  </si>
  <si>
    <t>discover</t>
  </si>
  <si>
    <t>e</t>
  </si>
  <si>
    <t>eastwest</t>
  </si>
  <si>
    <t>everbank</t>
  </si>
  <si>
    <t>fifththird</t>
  </si>
  <si>
    <t>firstcitizen</t>
  </si>
  <si>
    <t>firsthorizon</t>
  </si>
  <si>
    <t>firstmerit</t>
  </si>
  <si>
    <t>firstniagra</t>
  </si>
  <si>
    <t>hancock</t>
  </si>
  <si>
    <t>huntington</t>
  </si>
  <si>
    <t>iberia</t>
  </si>
  <si>
    <t>index</t>
  </si>
  <si>
    <t>investors</t>
  </si>
  <si>
    <t>keycorp</t>
  </si>
  <si>
    <t>m</t>
  </si>
  <si>
    <t>newyork</t>
  </si>
  <si>
    <t>northern</t>
  </si>
  <si>
    <t>pacwest</t>
  </si>
  <si>
    <t>peoples</t>
  </si>
  <si>
    <t>pnc</t>
  </si>
  <si>
    <t>prosperity</t>
  </si>
  <si>
    <t>raymond</t>
  </si>
  <si>
    <t>regions</t>
  </si>
  <si>
    <t>schwab</t>
  </si>
  <si>
    <t>statestreet</t>
  </si>
  <si>
    <t>suntrust</t>
  </si>
  <si>
    <t>svb</t>
  </si>
  <si>
    <t>synchrony</t>
  </si>
  <si>
    <t>synovus</t>
  </si>
  <si>
    <t>tcf</t>
  </si>
  <si>
    <t>umpqua</t>
  </si>
  <si>
    <t>valley</t>
  </si>
  <si>
    <t>webster</t>
  </si>
  <si>
    <t>wintrust</t>
  </si>
  <si>
    <t>zions</t>
  </si>
  <si>
    <t>ANNUAL AVG</t>
  </si>
  <si>
    <t>ptb_annual_crisis</t>
  </si>
  <si>
    <t>crisis</t>
  </si>
  <si>
    <t>big6</t>
  </si>
  <si>
    <t>quant_markcap</t>
  </si>
  <si>
    <t>ptb_crisis_quant</t>
  </si>
  <si>
    <t>markcap_crisis</t>
  </si>
  <si>
    <t>N/A</t>
  </si>
  <si>
    <t>Bank</t>
  </si>
  <si>
    <t>ASSOCIATED BANC-CORP</t>
  </si>
  <si>
    <t>ALLY FINANCIAL INC.</t>
  </si>
  <si>
    <t>AMERICAN EXPRESS COMPANY</t>
  </si>
  <si>
    <t>U.S. BANCORP</t>
  </si>
  <si>
    <t>COMMERCE BANCSHARES, INC.</t>
  </si>
  <si>
    <t>BANKUNITED, INC.</t>
  </si>
  <si>
    <t>BB&amp;T CORPORATION</t>
  </si>
  <si>
    <t>BANK OF NEW YORK MELLON CORPORATION, THE</t>
  </si>
  <si>
    <t>BOK FINANCIAL CORPORATION</t>
  </si>
  <si>
    <t>CAPITAL ONE FINANCIAL CORPORATION</t>
  </si>
  <si>
    <t>CIT GROUP INC.</t>
  </si>
  <si>
    <t>CITIZENS FINANCIAL GROUP, INC.</t>
  </si>
  <si>
    <t>COMERICA INCORPORATED</t>
  </si>
  <si>
    <t>CULLEN/FROST BANKERS, INC.</t>
  </si>
  <si>
    <t>DISCOVER FINANCIAL SERVICES</t>
  </si>
  <si>
    <t>E*TRADE FINANCIAL CORPORATION</t>
  </si>
  <si>
    <t>EAST WEST BANCORP, INC.</t>
  </si>
  <si>
    <t>EVERBANK FINANCIAL CORP</t>
  </si>
  <si>
    <t>FIFTH THIRD BANCORP</t>
  </si>
  <si>
    <t>FIRST CITIZENS BANCSHARES, INC.</t>
  </si>
  <si>
    <t>FIRST HORIZON NATIONAL CORPORATION</t>
  </si>
  <si>
    <t>FIRSTMERIT CORPORATION</t>
  </si>
  <si>
    <t>FIRST NIAGARA FINANCIAL GROUP, INC.</t>
  </si>
  <si>
    <t>HANCOCK HOLDING COMPANY</t>
  </si>
  <si>
    <t>HUNTINGTON BANCSHARES INCORPORATED</t>
  </si>
  <si>
    <t>IBERIABANK CORPORATION</t>
  </si>
  <si>
    <t>INVESTORS BANCORP, INC.</t>
  </si>
  <si>
    <t>KEYCORP</t>
  </si>
  <si>
    <t>M&amp;T BANK CORPORATION</t>
  </si>
  <si>
    <t>NEW YORK COMMUNITY BANCORP, INC.</t>
  </si>
  <si>
    <t>NORTHERN TRUST CORPORATION</t>
  </si>
  <si>
    <t>PACWEST BANCORP</t>
  </si>
  <si>
    <t>PEOPLE'S UNITED FINANCIAL, INC.</t>
  </si>
  <si>
    <t>PNC FINANCIAL SERVICES GROUP, INC., THE</t>
  </si>
  <si>
    <t>PROSPERITY BANCSHARES, INC.</t>
  </si>
  <si>
    <t>RAYMOND JAMES FINANCIAL, INC.</t>
  </si>
  <si>
    <t>REGIONS FINANCIAL CORPORATION</t>
  </si>
  <si>
    <t>CHARLES SCHWAB CORPORATION, THE</t>
  </si>
  <si>
    <t>STATE STREET CORPORATION</t>
  </si>
  <si>
    <t>SUNTRUST BANKS, INC.</t>
  </si>
  <si>
    <t>SVB FINANCIAL GROUP</t>
  </si>
  <si>
    <t>SYNCHRONY FINANCIAL</t>
  </si>
  <si>
    <t>SYNOVUS FINANCIAL CORP.</t>
  </si>
  <si>
    <t>TCF FINANCIAL CORPORATION</t>
  </si>
  <si>
    <t>UMPQUA HOLDINGS CORPORATION</t>
  </si>
  <si>
    <t>VALLEY NATIONAL BANCORP</t>
  </si>
  <si>
    <t>WEBSTER FINANCIAL CORPORATION</t>
  </si>
  <si>
    <t>WINTRUST FINANCIAL CORPORATION</t>
  </si>
  <si>
    <t>ZIONS BANCORPORATION</t>
  </si>
  <si>
    <t>Mean</t>
  </si>
  <si>
    <t>Median</t>
  </si>
  <si>
    <t>Name</t>
  </si>
  <si>
    <t>Pre-Crisis</t>
  </si>
  <si>
    <t>Crisis</t>
  </si>
  <si>
    <t>Post-Crisis</t>
  </si>
  <si>
    <t>Most Recent (05/24/2016)</t>
  </si>
  <si>
    <t>Bank of America</t>
  </si>
  <si>
    <t>Citigroup</t>
  </si>
  <si>
    <t>Goldman Sachs</t>
  </si>
  <si>
    <t>JP Morgan</t>
  </si>
  <si>
    <t xml:space="preserve">Morgan Stanley </t>
  </si>
  <si>
    <t xml:space="preserve">Wells Fargo </t>
  </si>
  <si>
    <t>Quintile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</si>
</sst>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.5"/>
      <color theme="1"/>
      <name val="dcr10"/>
    </font>
    <font>
      <sz val="8.5"/>
      <color rgb="FF000000"/>
      <name val="dcr10"/>
    </font>
    <font>
      <sz val="12"/>
      <color theme="1"/>
      <name val="dcr10"/>
    </font>
    <font>
      <sz val="10"/>
      <color theme="1"/>
      <name val="dcr10"/>
    </font>
    <font>
      <sz val="10"/>
      <color rgb="FF000000"/>
      <name val="dcr10"/>
    </font>
    <font>
      <i/>
      <sz val="10"/>
      <color theme="1"/>
      <name val="dcr10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0" fillId="0" borderId="0" xfId="0" applyNumberFormat="1"/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L9" sqref="H1:L9"/>
    </sheetView>
  </sheetViews>
  <sheetFormatPr baseColWidth="10" defaultRowHeight="15" x14ac:dyDescent="0"/>
  <cols>
    <col min="1" max="1" width="10.83203125" style="13"/>
    <col min="2" max="2" width="10.83203125" style="15"/>
    <col min="3" max="7" width="10.83203125" style="13"/>
    <col min="8" max="8" width="13.6640625" style="13" bestFit="1" customWidth="1"/>
    <col min="9" max="11" width="10.83203125" style="13"/>
    <col min="12" max="12" width="20.83203125" style="13" bestFit="1" customWidth="1"/>
    <col min="13" max="16384" width="10.83203125" style="13"/>
  </cols>
  <sheetData>
    <row r="1" spans="1:12">
      <c r="A1" s="12" t="s">
        <v>0</v>
      </c>
      <c r="B1" s="14" t="s">
        <v>59</v>
      </c>
      <c r="C1" s="12" t="s">
        <v>60</v>
      </c>
      <c r="D1" s="12" t="s">
        <v>61</v>
      </c>
      <c r="H1" s="11" t="s">
        <v>118</v>
      </c>
      <c r="I1" s="11" t="s">
        <v>119</v>
      </c>
      <c r="J1" s="11" t="s">
        <v>120</v>
      </c>
      <c r="K1" s="11" t="s">
        <v>121</v>
      </c>
      <c r="L1" s="11" t="s">
        <v>122</v>
      </c>
    </row>
    <row r="2" spans="1:12">
      <c r="A2" s="12" t="s">
        <v>2</v>
      </c>
      <c r="B2" s="14">
        <v>2.1468310000000002</v>
      </c>
      <c r="C2" s="12">
        <v>0</v>
      </c>
      <c r="D2" s="12">
        <v>1</v>
      </c>
      <c r="H2" s="11" t="s">
        <v>123</v>
      </c>
      <c r="I2" s="16">
        <v>2.1468310000000002</v>
      </c>
      <c r="J2" s="16">
        <v>1.0505910000000001</v>
      </c>
      <c r="K2" s="16">
        <v>0.62948219999999999</v>
      </c>
      <c r="L2" s="16">
        <v>0.63490000000000002</v>
      </c>
    </row>
    <row r="3" spans="1:12">
      <c r="A3" s="12" t="s">
        <v>3</v>
      </c>
      <c r="B3" s="14">
        <v>2.3139090000000002</v>
      </c>
      <c r="C3" s="12">
        <v>0</v>
      </c>
      <c r="D3" s="12">
        <v>1</v>
      </c>
      <c r="H3" s="11" t="s">
        <v>124</v>
      </c>
      <c r="I3" s="16">
        <v>2.3139090000000002</v>
      </c>
      <c r="J3" s="16">
        <v>1.071105</v>
      </c>
      <c r="K3" s="16">
        <v>0.69596800000000003</v>
      </c>
      <c r="L3" s="16">
        <v>0.64159999999999995</v>
      </c>
    </row>
    <row r="4" spans="1:12">
      <c r="A4" s="12" t="s">
        <v>4</v>
      </c>
      <c r="B4" s="14">
        <v>2.1425809999999998</v>
      </c>
      <c r="C4" s="12">
        <v>0</v>
      </c>
      <c r="D4" s="12">
        <v>1</v>
      </c>
      <c r="H4" s="11" t="s">
        <v>125</v>
      </c>
      <c r="I4" s="16">
        <v>2.1425809999999998</v>
      </c>
      <c r="J4" s="16">
        <v>1.8610930000000001</v>
      </c>
      <c r="K4" s="16">
        <v>1.0367500000000001</v>
      </c>
      <c r="L4" s="16">
        <v>0.87</v>
      </c>
    </row>
    <row r="5" spans="1:12">
      <c r="A5" s="12" t="s">
        <v>5</v>
      </c>
      <c r="B5" s="14">
        <v>1.4236519999999999</v>
      </c>
      <c r="C5" s="12">
        <v>0</v>
      </c>
      <c r="D5" s="12">
        <v>1</v>
      </c>
      <c r="H5" s="11" t="s">
        <v>126</v>
      </c>
      <c r="I5" s="16">
        <v>1.4236519999999999</v>
      </c>
      <c r="J5" s="16">
        <v>1.1338379999999999</v>
      </c>
      <c r="K5" s="16">
        <v>0.97603649999999997</v>
      </c>
      <c r="L5" s="16">
        <v>1.0531999999999999</v>
      </c>
    </row>
    <row r="6" spans="1:12">
      <c r="A6" s="12" t="s">
        <v>6</v>
      </c>
      <c r="B6" s="14">
        <v>1.8398220000000001</v>
      </c>
      <c r="C6" s="12">
        <v>0</v>
      </c>
      <c r="D6" s="12">
        <v>1</v>
      </c>
      <c r="H6" s="11" t="s">
        <v>127</v>
      </c>
      <c r="I6" s="16">
        <v>1.8398220000000001</v>
      </c>
      <c r="J6" s="16">
        <v>1.3636269999999999</v>
      </c>
      <c r="K6" s="16">
        <v>0.83210870000000003</v>
      </c>
      <c r="L6" s="16">
        <v>0.77569999999999995</v>
      </c>
    </row>
    <row r="7" spans="1:12">
      <c r="A7" s="12" t="s">
        <v>7</v>
      </c>
      <c r="B7" s="14">
        <v>2.765447</v>
      </c>
      <c r="C7" s="12">
        <v>0</v>
      </c>
      <c r="D7" s="12">
        <v>1</v>
      </c>
      <c r="H7" s="11" t="s">
        <v>128</v>
      </c>
      <c r="I7" s="16">
        <v>2.765447</v>
      </c>
      <c r="J7" s="16">
        <v>1.9755940000000001</v>
      </c>
      <c r="K7" s="16">
        <v>1.4359949999999999</v>
      </c>
      <c r="L7" s="16">
        <v>1.4516</v>
      </c>
    </row>
    <row r="8" spans="1:12">
      <c r="A8" s="12" t="s">
        <v>2</v>
      </c>
      <c r="B8" s="14">
        <v>1.0505910000000001</v>
      </c>
      <c r="C8" s="12">
        <v>1</v>
      </c>
      <c r="D8" s="12">
        <v>1</v>
      </c>
      <c r="H8" s="19" t="s">
        <v>116</v>
      </c>
      <c r="I8" s="18">
        <f>AVERAGE(I2:I7)</f>
        <v>2.1053736666666665</v>
      </c>
      <c r="J8" s="18">
        <f t="shared" ref="J8:L8" si="0">AVERAGE(J2:J7)</f>
        <v>1.409308</v>
      </c>
      <c r="K8" s="18">
        <f t="shared" si="0"/>
        <v>0.9343900666666668</v>
      </c>
      <c r="L8" s="18">
        <f t="shared" si="0"/>
        <v>0.90449999999999997</v>
      </c>
    </row>
    <row r="9" spans="1:12">
      <c r="A9" s="12" t="s">
        <v>3</v>
      </c>
      <c r="B9" s="14">
        <v>1.071105</v>
      </c>
      <c r="C9" s="12">
        <v>1</v>
      </c>
      <c r="D9" s="12">
        <v>1</v>
      </c>
      <c r="H9" s="19" t="s">
        <v>117</v>
      </c>
      <c r="I9" s="18">
        <f>MEDIAN(I2:I7)</f>
        <v>2.1447060000000002</v>
      </c>
      <c r="J9" s="18">
        <f t="shared" ref="J9:L9" si="1">MEDIAN(J2:J7)</f>
        <v>1.2487325</v>
      </c>
      <c r="K9" s="18">
        <f t="shared" si="1"/>
        <v>0.9040726</v>
      </c>
      <c r="L9" s="18">
        <f t="shared" si="1"/>
        <v>0.82284999999999997</v>
      </c>
    </row>
    <row r="10" spans="1:12">
      <c r="A10" s="12" t="s">
        <v>4</v>
      </c>
      <c r="B10" s="14">
        <v>1.8610930000000001</v>
      </c>
      <c r="C10" s="12">
        <v>1</v>
      </c>
      <c r="D10" s="12">
        <v>1</v>
      </c>
    </row>
    <row r="11" spans="1:12">
      <c r="A11" s="12" t="s">
        <v>5</v>
      </c>
      <c r="B11" s="14">
        <v>1.1338379999999999</v>
      </c>
      <c r="C11" s="12">
        <v>1</v>
      </c>
      <c r="D11" s="12">
        <v>1</v>
      </c>
    </row>
    <row r="12" spans="1:12">
      <c r="A12" s="12" t="s">
        <v>6</v>
      </c>
      <c r="B12" s="14">
        <v>1.3636269999999999</v>
      </c>
      <c r="C12" s="12">
        <v>1</v>
      </c>
      <c r="D12" s="12">
        <v>1</v>
      </c>
    </row>
    <row r="13" spans="1:12">
      <c r="A13" s="12" t="s">
        <v>7</v>
      </c>
      <c r="B13" s="14">
        <v>1.9755940000000001</v>
      </c>
      <c r="C13" s="12">
        <v>1</v>
      </c>
      <c r="D13" s="12">
        <v>1</v>
      </c>
    </row>
    <row r="14" spans="1:12">
      <c r="A14" s="12" t="s">
        <v>2</v>
      </c>
      <c r="B14" s="14">
        <v>0.62948219999999999</v>
      </c>
      <c r="C14" s="12">
        <v>2</v>
      </c>
      <c r="D14" s="12">
        <v>1</v>
      </c>
    </row>
    <row r="15" spans="1:12">
      <c r="A15" s="12" t="s">
        <v>3</v>
      </c>
      <c r="B15" s="14">
        <v>0.69596800000000003</v>
      </c>
      <c r="C15" s="12">
        <v>2</v>
      </c>
      <c r="D15" s="12">
        <v>1</v>
      </c>
    </row>
    <row r="16" spans="1:12">
      <c r="A16" s="12" t="s">
        <v>4</v>
      </c>
      <c r="B16" s="14">
        <v>1.0367500000000001</v>
      </c>
      <c r="C16" s="12">
        <v>2</v>
      </c>
      <c r="D16" s="12">
        <v>1</v>
      </c>
    </row>
    <row r="17" spans="1:4">
      <c r="A17" s="12" t="s">
        <v>5</v>
      </c>
      <c r="B17" s="14">
        <v>0.97603649999999997</v>
      </c>
      <c r="C17" s="12">
        <v>2</v>
      </c>
      <c r="D17" s="12">
        <v>1</v>
      </c>
    </row>
    <row r="18" spans="1:4">
      <c r="A18" s="12" t="s">
        <v>6</v>
      </c>
      <c r="B18" s="14">
        <v>0.83210870000000003</v>
      </c>
      <c r="C18" s="12">
        <v>2</v>
      </c>
      <c r="D18" s="12">
        <v>1</v>
      </c>
    </row>
    <row r="19" spans="1:4">
      <c r="A19" s="12" t="s">
        <v>7</v>
      </c>
      <c r="B19" s="14">
        <v>1.4359949999999999</v>
      </c>
      <c r="C19" s="12">
        <v>2</v>
      </c>
      <c r="D19" s="12">
        <v>1</v>
      </c>
    </row>
    <row r="20" spans="1:4">
      <c r="A20" s="11" t="s">
        <v>2</v>
      </c>
      <c r="B20" s="14">
        <v>0.63490000000000002</v>
      </c>
      <c r="C20" s="12">
        <v>3</v>
      </c>
      <c r="D20" s="12">
        <v>1</v>
      </c>
    </row>
    <row r="21" spans="1:4">
      <c r="A21" s="12" t="s">
        <v>3</v>
      </c>
      <c r="B21" s="14">
        <v>0.64159999999999995</v>
      </c>
      <c r="C21" s="12">
        <v>3</v>
      </c>
      <c r="D21" s="12">
        <v>1</v>
      </c>
    </row>
    <row r="22" spans="1:4">
      <c r="A22" s="12" t="s">
        <v>4</v>
      </c>
      <c r="B22" s="14">
        <v>0.87</v>
      </c>
      <c r="C22" s="12">
        <v>3</v>
      </c>
      <c r="D22" s="12">
        <v>1</v>
      </c>
    </row>
    <row r="23" spans="1:4">
      <c r="A23" s="12" t="s">
        <v>5</v>
      </c>
      <c r="B23" s="14">
        <v>1.0531999999999999</v>
      </c>
      <c r="C23" s="12">
        <v>3</v>
      </c>
      <c r="D23" s="12">
        <v>1</v>
      </c>
    </row>
    <row r="24" spans="1:4">
      <c r="A24" s="12" t="s">
        <v>6</v>
      </c>
      <c r="B24" s="14">
        <v>0.77569999999999995</v>
      </c>
      <c r="C24" s="12">
        <v>3</v>
      </c>
      <c r="D24" s="12">
        <v>1</v>
      </c>
    </row>
    <row r="25" spans="1:4">
      <c r="A25" s="12" t="s">
        <v>7</v>
      </c>
      <c r="B25" s="14">
        <v>1.4516</v>
      </c>
      <c r="C25" s="12">
        <v>3</v>
      </c>
      <c r="D25" s="12">
        <v>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7"/>
  <sheetViews>
    <sheetView workbookViewId="0">
      <selection activeCell="N1" sqref="N1:R52"/>
    </sheetView>
  </sheetViews>
  <sheetFormatPr baseColWidth="10" defaultRowHeight="15" x14ac:dyDescent="0"/>
  <cols>
    <col min="2" max="2" width="15" style="17" bestFit="1" customWidth="1"/>
    <col min="14" max="14" width="45.6640625" bestFit="1" customWidth="1"/>
    <col min="18" max="18" width="22.83203125" bestFit="1" customWidth="1"/>
  </cols>
  <sheetData>
    <row r="1" spans="1:18">
      <c r="A1" s="11" t="s">
        <v>0</v>
      </c>
      <c r="B1" s="16" t="s">
        <v>59</v>
      </c>
      <c r="C1" s="11" t="s">
        <v>60</v>
      </c>
      <c r="D1" s="11" t="s">
        <v>61</v>
      </c>
      <c r="M1" s="11"/>
      <c r="N1" s="11" t="s">
        <v>118</v>
      </c>
      <c r="O1" s="11" t="s">
        <v>119</v>
      </c>
      <c r="P1" s="11" t="s">
        <v>120</v>
      </c>
      <c r="Q1" s="11" t="s">
        <v>121</v>
      </c>
      <c r="R1" s="11" t="s">
        <v>122</v>
      </c>
    </row>
    <row r="2" spans="1:18">
      <c r="A2" s="8" t="s">
        <v>67</v>
      </c>
      <c r="B2" s="16" t="s">
        <v>65</v>
      </c>
      <c r="C2" s="11">
        <v>0</v>
      </c>
      <c r="D2" s="11">
        <v>0</v>
      </c>
      <c r="N2" s="8" t="s">
        <v>68</v>
      </c>
      <c r="O2" s="16" t="s">
        <v>65</v>
      </c>
      <c r="P2" s="16" t="s">
        <v>65</v>
      </c>
      <c r="Q2" s="16">
        <v>0.7845782</v>
      </c>
      <c r="R2" s="16">
        <v>0.61250000000000004</v>
      </c>
    </row>
    <row r="3" spans="1:18">
      <c r="A3" s="8" t="s">
        <v>68</v>
      </c>
      <c r="B3" s="16" t="s">
        <v>65</v>
      </c>
      <c r="C3" s="11">
        <v>0</v>
      </c>
      <c r="D3" s="11">
        <v>0</v>
      </c>
      <c r="N3" s="8" t="s">
        <v>69</v>
      </c>
      <c r="O3" s="16">
        <v>4.1693990000000003</v>
      </c>
      <c r="P3" s="16">
        <v>4.2594139999999996</v>
      </c>
      <c r="Q3" s="16">
        <v>3.6946349999999999</v>
      </c>
      <c r="R3" s="16">
        <v>2.9176000000000002</v>
      </c>
    </row>
    <row r="4" spans="1:18">
      <c r="A4" s="8" t="s">
        <v>69</v>
      </c>
      <c r="B4" s="16">
        <v>4.1693990000000003</v>
      </c>
      <c r="C4" s="11">
        <v>0</v>
      </c>
      <c r="D4" s="11">
        <v>0</v>
      </c>
      <c r="N4" s="8" t="s">
        <v>67</v>
      </c>
      <c r="O4" s="16" t="s">
        <v>65</v>
      </c>
      <c r="P4" s="16" t="s">
        <v>65</v>
      </c>
      <c r="Q4" s="16" t="s">
        <v>65</v>
      </c>
      <c r="R4" s="16" t="s">
        <v>65</v>
      </c>
    </row>
    <row r="5" spans="1:18">
      <c r="A5" s="9" t="s">
        <v>70</v>
      </c>
      <c r="B5" s="16">
        <v>2.6561940000000002</v>
      </c>
      <c r="C5" s="11">
        <v>0</v>
      </c>
      <c r="D5" s="11">
        <v>0</v>
      </c>
      <c r="N5" s="10" t="s">
        <v>74</v>
      </c>
      <c r="O5" s="16">
        <v>2.8891520000000002</v>
      </c>
      <c r="P5" s="16">
        <v>1.7156100000000001</v>
      </c>
      <c r="Q5" s="16">
        <v>1.045474</v>
      </c>
      <c r="R5" s="16">
        <v>1.23</v>
      </c>
    </row>
    <row r="6" spans="1:18">
      <c r="A6" s="8" t="s">
        <v>71</v>
      </c>
      <c r="B6" s="16">
        <v>2.2311160000000001</v>
      </c>
      <c r="C6" s="11">
        <v>0</v>
      </c>
      <c r="D6" s="11">
        <v>0</v>
      </c>
      <c r="N6" s="8" t="s">
        <v>72</v>
      </c>
      <c r="O6" s="16" t="s">
        <v>65</v>
      </c>
      <c r="P6" s="16" t="s">
        <v>65</v>
      </c>
      <c r="Q6" s="16">
        <v>1.5739179999999999</v>
      </c>
      <c r="R6" s="16">
        <v>1.5082</v>
      </c>
    </row>
    <row r="7" spans="1:18">
      <c r="A7" s="8" t="s">
        <v>72</v>
      </c>
      <c r="B7" s="16" t="s">
        <v>65</v>
      </c>
      <c r="C7" s="11">
        <v>0</v>
      </c>
      <c r="D7" s="11">
        <v>0</v>
      </c>
      <c r="N7" s="8" t="s">
        <v>73</v>
      </c>
      <c r="O7" s="16">
        <v>2.1340970000000001</v>
      </c>
      <c r="P7" s="16">
        <v>1.3754740000000001</v>
      </c>
      <c r="Q7" s="16">
        <v>1.1792400000000001</v>
      </c>
      <c r="R7" s="16">
        <v>1.0925</v>
      </c>
    </row>
    <row r="8" spans="1:18">
      <c r="A8" s="8" t="s">
        <v>73</v>
      </c>
      <c r="B8" s="16">
        <v>2.1340970000000001</v>
      </c>
      <c r="C8" s="11">
        <v>0</v>
      </c>
      <c r="D8" s="11">
        <v>0</v>
      </c>
      <c r="N8" s="11" t="s">
        <v>75</v>
      </c>
      <c r="O8" s="16">
        <v>1.9355979999999999</v>
      </c>
      <c r="P8" s="16">
        <v>1.6671530000000001</v>
      </c>
      <c r="Q8" s="16">
        <v>1.434307</v>
      </c>
      <c r="R8" s="16">
        <v>1.3701000000000001</v>
      </c>
    </row>
    <row r="9" spans="1:18">
      <c r="A9" s="10" t="s">
        <v>74</v>
      </c>
      <c r="B9" s="16">
        <v>2.8891520000000002</v>
      </c>
      <c r="C9" s="11">
        <v>0</v>
      </c>
      <c r="D9" s="11">
        <v>0</v>
      </c>
      <c r="N9" s="8" t="s">
        <v>76</v>
      </c>
      <c r="O9" s="16">
        <v>2.1843270000000001</v>
      </c>
      <c r="P9" s="16">
        <v>0.74766429999999995</v>
      </c>
      <c r="Q9" s="16">
        <v>0.87965519999999997</v>
      </c>
      <c r="R9" s="16">
        <v>0.81840000000000002</v>
      </c>
    </row>
    <row r="10" spans="1:18">
      <c r="A10" s="11" t="s">
        <v>75</v>
      </c>
      <c r="B10" s="16">
        <v>1.9355979999999999</v>
      </c>
      <c r="C10" s="11">
        <v>0</v>
      </c>
      <c r="D10" s="11">
        <v>0</v>
      </c>
      <c r="N10" s="9" t="s">
        <v>104</v>
      </c>
      <c r="O10" s="16">
        <v>3.733657</v>
      </c>
      <c r="P10" s="16">
        <v>5.4653239999999998</v>
      </c>
      <c r="Q10" s="16">
        <v>3.0575939999999999</v>
      </c>
      <c r="R10" s="16">
        <v>3.1514000000000002</v>
      </c>
    </row>
    <row r="11" spans="1:18">
      <c r="A11" s="8" t="s">
        <v>76</v>
      </c>
      <c r="B11" s="16">
        <v>2.1843270000000001</v>
      </c>
      <c r="C11" s="11">
        <v>0</v>
      </c>
      <c r="D11" s="11">
        <v>0</v>
      </c>
      <c r="N11" s="8" t="s">
        <v>77</v>
      </c>
      <c r="O11" s="16" t="s">
        <v>65</v>
      </c>
      <c r="P11" s="16" t="s">
        <v>65</v>
      </c>
      <c r="Q11" s="16">
        <v>0.92228370000000004</v>
      </c>
      <c r="R11" s="16">
        <v>0.58940000000000003</v>
      </c>
    </row>
    <row r="12" spans="1:18">
      <c r="A12" s="8" t="s">
        <v>77</v>
      </c>
      <c r="B12" s="16" t="s">
        <v>65</v>
      </c>
      <c r="C12" s="11">
        <v>0</v>
      </c>
      <c r="D12" s="11">
        <v>0</v>
      </c>
      <c r="N12" s="8" t="s">
        <v>78</v>
      </c>
      <c r="O12" s="16" t="s">
        <v>65</v>
      </c>
      <c r="P12" s="16" t="s">
        <v>65</v>
      </c>
      <c r="Q12" s="16">
        <v>0.67591469999999998</v>
      </c>
      <c r="R12" s="16">
        <v>0.61629999999999996</v>
      </c>
    </row>
    <row r="13" spans="1:18">
      <c r="A13" s="8" t="s">
        <v>78</v>
      </c>
      <c r="B13" s="16" t="s">
        <v>65</v>
      </c>
      <c r="C13" s="11">
        <v>0</v>
      </c>
      <c r="D13" s="11">
        <v>0</v>
      </c>
      <c r="N13" s="8" t="s">
        <v>79</v>
      </c>
      <c r="O13" s="16">
        <v>1.855658</v>
      </c>
      <c r="P13" s="16">
        <v>1.1077699999999999</v>
      </c>
      <c r="Q13" s="16">
        <v>1.036009</v>
      </c>
      <c r="R13" s="16">
        <v>1.0341</v>
      </c>
    </row>
    <row r="14" spans="1:18">
      <c r="A14" s="8" t="s">
        <v>79</v>
      </c>
      <c r="B14" s="16">
        <v>1.855658</v>
      </c>
      <c r="C14" s="11">
        <v>0</v>
      </c>
      <c r="D14" s="11">
        <v>0</v>
      </c>
      <c r="N14" s="8" t="s">
        <v>71</v>
      </c>
      <c r="O14" s="16">
        <v>2.2311160000000001</v>
      </c>
      <c r="P14" s="16">
        <v>1.9576359999999999</v>
      </c>
      <c r="Q14" s="16">
        <v>1.761055</v>
      </c>
      <c r="R14" s="16">
        <v>2.0163000000000002</v>
      </c>
    </row>
    <row r="15" spans="1:18">
      <c r="A15" s="8" t="s">
        <v>80</v>
      </c>
      <c r="B15" s="16">
        <v>2.8248280000000001</v>
      </c>
      <c r="C15" s="11">
        <v>0</v>
      </c>
      <c r="D15" s="11">
        <v>0</v>
      </c>
      <c r="N15" s="8" t="s">
        <v>80</v>
      </c>
      <c r="O15" s="16">
        <v>2.8248280000000001</v>
      </c>
      <c r="P15" s="16">
        <v>1.935019</v>
      </c>
      <c r="Q15" s="16">
        <v>1.615459</v>
      </c>
      <c r="R15" s="16">
        <v>1.3887</v>
      </c>
    </row>
    <row r="16" spans="1:18">
      <c r="A16" s="8" t="s">
        <v>81</v>
      </c>
      <c r="B16" s="16" t="s">
        <v>65</v>
      </c>
      <c r="C16" s="11">
        <v>0</v>
      </c>
      <c r="D16" s="11">
        <v>0</v>
      </c>
      <c r="N16" s="8" t="s">
        <v>81</v>
      </c>
      <c r="O16" s="16" t="s">
        <v>65</v>
      </c>
      <c r="P16" s="16">
        <v>1.1867719999999999</v>
      </c>
      <c r="Q16" s="16">
        <v>2.076492</v>
      </c>
      <c r="R16" s="16">
        <v>2.1095000000000002</v>
      </c>
    </row>
    <row r="17" spans="1:18">
      <c r="A17" s="8" t="s">
        <v>82</v>
      </c>
      <c r="B17" s="16">
        <v>2.1307420000000001</v>
      </c>
      <c r="C17" s="11">
        <v>0</v>
      </c>
      <c r="D17" s="11">
        <v>0</v>
      </c>
      <c r="N17" s="8" t="s">
        <v>82</v>
      </c>
      <c r="O17" s="16">
        <v>2.1307420000000001</v>
      </c>
      <c r="P17" s="16">
        <v>1.5517890000000001</v>
      </c>
      <c r="Q17" s="16">
        <v>0.9390636</v>
      </c>
      <c r="R17" s="16">
        <v>1.2946</v>
      </c>
    </row>
    <row r="18" spans="1:18">
      <c r="A18" s="8" t="s">
        <v>83</v>
      </c>
      <c r="B18" s="16">
        <v>3.1230349999999998</v>
      </c>
      <c r="C18" s="11">
        <v>0</v>
      </c>
      <c r="D18" s="11">
        <v>0</v>
      </c>
      <c r="N18" s="8" t="s">
        <v>83</v>
      </c>
      <c r="O18" s="16">
        <v>3.1230349999999998</v>
      </c>
      <c r="P18" s="16">
        <v>1.1514500000000001</v>
      </c>
      <c r="Q18" s="16">
        <v>1.6139349999999999</v>
      </c>
      <c r="R18" s="16">
        <v>1.6665000000000001</v>
      </c>
    </row>
    <row r="19" spans="1:18">
      <c r="A19" s="8" t="s">
        <v>84</v>
      </c>
      <c r="B19" s="16" t="s">
        <v>65</v>
      </c>
      <c r="C19" s="11">
        <v>0</v>
      </c>
      <c r="D19" s="11">
        <v>0</v>
      </c>
      <c r="N19" s="8" t="s">
        <v>84</v>
      </c>
      <c r="O19" s="16" t="s">
        <v>65</v>
      </c>
      <c r="P19" s="16" t="s">
        <v>65</v>
      </c>
      <c r="Q19" s="16">
        <v>1.3945419999999999</v>
      </c>
      <c r="R19" s="16">
        <v>1.0683</v>
      </c>
    </row>
    <row r="20" spans="1:18">
      <c r="A20" s="8" t="s">
        <v>85</v>
      </c>
      <c r="B20" s="16">
        <v>3.314181</v>
      </c>
      <c r="C20" s="11">
        <v>0</v>
      </c>
      <c r="D20" s="11">
        <v>0</v>
      </c>
      <c r="N20" s="8" t="s">
        <v>85</v>
      </c>
      <c r="O20" s="16">
        <v>3.314181</v>
      </c>
      <c r="P20" s="16">
        <v>1.2024440000000001</v>
      </c>
      <c r="Q20" s="16">
        <v>1.0523100000000001</v>
      </c>
      <c r="R20" s="16">
        <v>0.85580000000000001</v>
      </c>
    </row>
    <row r="21" spans="1:18">
      <c r="A21" s="8" t="s">
        <v>86</v>
      </c>
      <c r="B21" s="16">
        <v>1.315677</v>
      </c>
      <c r="C21" s="11">
        <v>0</v>
      </c>
      <c r="D21" s="11">
        <v>0</v>
      </c>
      <c r="N21" s="8" t="s">
        <v>86</v>
      </c>
      <c r="O21" s="16">
        <v>1.315677</v>
      </c>
      <c r="P21" s="16">
        <v>1.1506430000000001</v>
      </c>
      <c r="Q21" s="16">
        <v>1.0396840000000001</v>
      </c>
      <c r="R21" s="16">
        <v>1.0209999999999999</v>
      </c>
    </row>
    <row r="22" spans="1:18">
      <c r="A22" s="8" t="s">
        <v>87</v>
      </c>
      <c r="B22" s="16">
        <v>2.6396419999999998</v>
      </c>
      <c r="C22" s="11">
        <v>0</v>
      </c>
      <c r="D22" s="11">
        <v>0</v>
      </c>
      <c r="N22" s="8" t="s">
        <v>87</v>
      </c>
      <c r="O22" s="16">
        <v>2.6396419999999998</v>
      </c>
      <c r="P22" s="16">
        <v>1.2091829999999999</v>
      </c>
      <c r="Q22" s="16">
        <v>1.2429950000000001</v>
      </c>
      <c r="R22" s="16">
        <v>1.4693000000000001</v>
      </c>
    </row>
    <row r="23" spans="1:18">
      <c r="A23" s="8" t="s">
        <v>88</v>
      </c>
      <c r="B23" s="16">
        <v>2.192399</v>
      </c>
      <c r="C23" s="11">
        <v>0</v>
      </c>
      <c r="D23" s="11">
        <v>0</v>
      </c>
      <c r="N23" s="10" t="s">
        <v>89</v>
      </c>
      <c r="O23" s="16">
        <v>1.4747459999999999</v>
      </c>
      <c r="P23" s="16">
        <v>1.0248759999999999</v>
      </c>
      <c r="Q23" s="16">
        <v>0.80626160000000002</v>
      </c>
      <c r="R23" s="16">
        <v>0.91649999999999998</v>
      </c>
    </row>
    <row r="24" spans="1:18">
      <c r="A24" s="10" t="s">
        <v>89</v>
      </c>
      <c r="B24" s="16">
        <v>1.4747459999999999</v>
      </c>
      <c r="C24" s="11">
        <v>0</v>
      </c>
      <c r="D24" s="11">
        <v>0</v>
      </c>
      <c r="N24" s="8" t="s">
        <v>88</v>
      </c>
      <c r="O24" s="16">
        <v>2.192399</v>
      </c>
      <c r="P24" s="16">
        <v>1.736572</v>
      </c>
      <c r="Q24" s="16">
        <v>1.203174</v>
      </c>
      <c r="R24" s="16">
        <v>1.2775000000000001</v>
      </c>
    </row>
    <row r="25" spans="1:18">
      <c r="A25" s="8" t="s">
        <v>90</v>
      </c>
      <c r="B25" s="16">
        <v>2.2973810000000001</v>
      </c>
      <c r="C25" s="11">
        <v>0</v>
      </c>
      <c r="D25" s="11">
        <v>0</v>
      </c>
      <c r="N25" s="8" t="s">
        <v>90</v>
      </c>
      <c r="O25" s="16">
        <v>2.2973810000000001</v>
      </c>
      <c r="P25" s="16">
        <v>2.1640549999999998</v>
      </c>
      <c r="Q25" s="16">
        <v>1.147089</v>
      </c>
      <c r="R25" s="16">
        <v>0.8407</v>
      </c>
    </row>
    <row r="26" spans="1:18">
      <c r="A26" s="8" t="s">
        <v>91</v>
      </c>
      <c r="B26" s="16">
        <v>2.0578759999999998</v>
      </c>
      <c r="C26" s="11">
        <v>0</v>
      </c>
      <c r="D26" s="11">
        <v>0</v>
      </c>
      <c r="N26" s="8" t="s">
        <v>91</v>
      </c>
      <c r="O26" s="16">
        <v>2.0578759999999998</v>
      </c>
      <c r="P26" s="16">
        <v>0.85431500000000005</v>
      </c>
      <c r="Q26" s="16">
        <v>1.2108920000000001</v>
      </c>
      <c r="R26" s="16">
        <v>1.2778</v>
      </c>
    </row>
    <row r="27" spans="1:18">
      <c r="A27" s="11" t="s">
        <v>92</v>
      </c>
      <c r="B27" s="16">
        <v>1.8307389999999999</v>
      </c>
      <c r="C27" s="11">
        <v>0</v>
      </c>
      <c r="D27" s="11">
        <v>0</v>
      </c>
      <c r="N27" s="11" t="s">
        <v>92</v>
      </c>
      <c r="O27" s="16">
        <v>1.8307389999999999</v>
      </c>
      <c r="P27" s="16">
        <v>1.2715620000000001</v>
      </c>
      <c r="Q27" s="16">
        <v>1.0863339999999999</v>
      </c>
      <c r="R27" s="16">
        <v>1.0041</v>
      </c>
    </row>
    <row r="28" spans="1:18">
      <c r="A28" s="11" t="s">
        <v>93</v>
      </c>
      <c r="B28" s="16">
        <v>1.716931</v>
      </c>
      <c r="C28" s="11">
        <v>0</v>
      </c>
      <c r="D28" s="11">
        <v>0</v>
      </c>
      <c r="N28" s="11" t="s">
        <v>93</v>
      </c>
      <c r="O28" s="16">
        <v>1.716931</v>
      </c>
      <c r="P28" s="16">
        <v>1.692188</v>
      </c>
      <c r="Q28" s="16">
        <v>1.686458</v>
      </c>
      <c r="R28" s="16">
        <v>1.1686000000000001</v>
      </c>
    </row>
    <row r="29" spans="1:18">
      <c r="A29" s="8" t="s">
        <v>94</v>
      </c>
      <c r="B29" s="16">
        <v>1.7750140000000001</v>
      </c>
      <c r="C29" s="11">
        <v>0</v>
      </c>
      <c r="D29" s="11">
        <v>0</v>
      </c>
      <c r="N29" s="8" t="s">
        <v>94</v>
      </c>
      <c r="O29" s="16">
        <v>1.7750140000000001</v>
      </c>
      <c r="P29" s="16">
        <v>1.0385500000000001</v>
      </c>
      <c r="Q29" s="16">
        <v>0.95797589999999999</v>
      </c>
      <c r="R29" s="16">
        <v>0.95860000000000001</v>
      </c>
    </row>
    <row r="30" spans="1:18">
      <c r="A30" s="11" t="s">
        <v>95</v>
      </c>
      <c r="B30" s="16">
        <v>2.1725120000000002</v>
      </c>
      <c r="C30" s="11">
        <v>0</v>
      </c>
      <c r="D30" s="11">
        <v>0</v>
      </c>
      <c r="N30" s="11" t="s">
        <v>95</v>
      </c>
      <c r="O30" s="16">
        <v>2.1725120000000002</v>
      </c>
      <c r="P30" s="16">
        <v>1.373678</v>
      </c>
      <c r="Q30" s="16">
        <v>1.35676</v>
      </c>
      <c r="R30" s="16">
        <v>1.2186999999999999</v>
      </c>
    </row>
    <row r="31" spans="1:18">
      <c r="A31" s="11" t="s">
        <v>96</v>
      </c>
      <c r="B31" s="16">
        <v>2.0573739999999998</v>
      </c>
      <c r="C31" s="11">
        <v>0</v>
      </c>
      <c r="D31" s="11">
        <v>0</v>
      </c>
      <c r="N31" s="11" t="s">
        <v>96</v>
      </c>
      <c r="O31" s="16">
        <v>2.0573739999999998</v>
      </c>
      <c r="P31" s="16">
        <v>1.205341</v>
      </c>
      <c r="Q31" s="16">
        <v>1.2003330000000001</v>
      </c>
      <c r="R31" s="16">
        <v>1.2261</v>
      </c>
    </row>
    <row r="32" spans="1:18">
      <c r="A32" s="11" t="s">
        <v>97</v>
      </c>
      <c r="B32" s="16">
        <v>3.2097560000000001</v>
      </c>
      <c r="C32" s="11">
        <v>0</v>
      </c>
      <c r="D32" s="11">
        <v>0</v>
      </c>
      <c r="N32" s="11" t="s">
        <v>97</v>
      </c>
      <c r="O32" s="16">
        <v>3.2097560000000001</v>
      </c>
      <c r="P32" s="16">
        <v>2.983571</v>
      </c>
      <c r="Q32" s="16">
        <v>1.77224</v>
      </c>
      <c r="R32" s="16">
        <v>1.9297</v>
      </c>
    </row>
    <row r="33" spans="1:18">
      <c r="A33" s="11" t="s">
        <v>98</v>
      </c>
      <c r="B33" s="16">
        <v>1.7780400000000001</v>
      </c>
      <c r="C33" s="11">
        <v>0</v>
      </c>
      <c r="D33" s="11">
        <v>0</v>
      </c>
      <c r="N33" s="11" t="s">
        <v>98</v>
      </c>
      <c r="O33" s="16">
        <v>1.7780400000000001</v>
      </c>
      <c r="P33" s="16">
        <v>1.255919</v>
      </c>
      <c r="Q33" s="16">
        <v>1.5438529999999999</v>
      </c>
      <c r="R33" s="16">
        <v>1.0858000000000001</v>
      </c>
    </row>
    <row r="34" spans="1:18">
      <c r="A34" s="11" t="s">
        <v>99</v>
      </c>
      <c r="B34" s="16">
        <v>2.6529959999999999</v>
      </c>
      <c r="C34" s="11">
        <v>0</v>
      </c>
      <c r="D34" s="11">
        <v>0</v>
      </c>
      <c r="N34" s="11" t="s">
        <v>99</v>
      </c>
      <c r="O34" s="16">
        <v>2.6529959999999999</v>
      </c>
      <c r="P34" s="16">
        <v>1.676822</v>
      </c>
      <c r="Q34" s="16">
        <v>0.91817079999999995</v>
      </c>
      <c r="R34" s="16">
        <v>0.9748</v>
      </c>
    </row>
    <row r="35" spans="1:18">
      <c r="A35" s="11" t="s">
        <v>100</v>
      </c>
      <c r="B35" s="16">
        <v>2.139751</v>
      </c>
      <c r="C35" s="11">
        <v>0</v>
      </c>
      <c r="D35" s="11">
        <v>0</v>
      </c>
      <c r="N35" s="11" t="s">
        <v>100</v>
      </c>
      <c r="O35" s="16">
        <v>2.139751</v>
      </c>
      <c r="P35" s="16">
        <v>1.4008929999999999</v>
      </c>
      <c r="Q35" s="16">
        <v>1.060432</v>
      </c>
      <c r="R35" s="16">
        <v>1.0515000000000001</v>
      </c>
    </row>
    <row r="36" spans="1:18">
      <c r="A36" s="11" t="s">
        <v>101</v>
      </c>
      <c r="B36" s="16">
        <v>2.204075</v>
      </c>
      <c r="C36" s="11">
        <v>0</v>
      </c>
      <c r="D36" s="11">
        <v>0</v>
      </c>
      <c r="N36" s="11" t="s">
        <v>101</v>
      </c>
      <c r="O36" s="16">
        <v>2.204075</v>
      </c>
      <c r="P36" s="16">
        <v>1.2248319999999999</v>
      </c>
      <c r="Q36" s="16">
        <v>1.242083</v>
      </c>
      <c r="R36" s="16">
        <v>1.0236000000000001</v>
      </c>
    </row>
    <row r="37" spans="1:18">
      <c r="A37" s="11" t="s">
        <v>102</v>
      </c>
      <c r="B37" s="16">
        <v>1.9842869999999999</v>
      </c>
      <c r="C37" s="11">
        <v>0</v>
      </c>
      <c r="D37" s="11">
        <v>0</v>
      </c>
      <c r="N37" s="11" t="s">
        <v>102</v>
      </c>
      <c r="O37" s="16">
        <v>1.9842869999999999</v>
      </c>
      <c r="P37" s="16">
        <v>1.7564679999999999</v>
      </c>
      <c r="Q37" s="16">
        <v>1.688531</v>
      </c>
      <c r="R37" s="16">
        <v>1.5927</v>
      </c>
    </row>
    <row r="38" spans="1:18">
      <c r="A38" s="11" t="s">
        <v>103</v>
      </c>
      <c r="B38" s="16">
        <v>1.676239</v>
      </c>
      <c r="C38" s="11">
        <v>0</v>
      </c>
      <c r="D38" s="11">
        <v>0</v>
      </c>
      <c r="N38" s="11" t="s">
        <v>103</v>
      </c>
      <c r="O38" s="16">
        <v>1.676239</v>
      </c>
      <c r="P38" s="16">
        <v>0.66523279999999996</v>
      </c>
      <c r="Q38" s="16">
        <v>0.71889449999999999</v>
      </c>
      <c r="R38" s="16">
        <v>0.74480000000000002</v>
      </c>
    </row>
    <row r="39" spans="1:18">
      <c r="A39" s="9" t="s">
        <v>104</v>
      </c>
      <c r="B39" s="16">
        <v>3.733657</v>
      </c>
      <c r="C39" s="11">
        <v>0</v>
      </c>
      <c r="D39" s="11">
        <v>0</v>
      </c>
      <c r="N39" s="11" t="s">
        <v>105</v>
      </c>
      <c r="O39" s="16">
        <v>2.9867629999999998</v>
      </c>
      <c r="P39" s="16">
        <v>2.2149779999999999</v>
      </c>
      <c r="Q39" s="16">
        <v>1.3331900000000001</v>
      </c>
      <c r="R39" s="16">
        <v>1.2924</v>
      </c>
    </row>
    <row r="40" spans="1:18">
      <c r="A40" s="11" t="s">
        <v>105</v>
      </c>
      <c r="B40" s="16">
        <v>2.9867629999999998</v>
      </c>
      <c r="C40" s="11">
        <v>0</v>
      </c>
      <c r="D40" s="11">
        <v>0</v>
      </c>
      <c r="N40" s="11" t="s">
        <v>106</v>
      </c>
      <c r="O40" s="16">
        <v>1.8291740000000001</v>
      </c>
      <c r="P40" s="16">
        <v>1.0048349999999999</v>
      </c>
      <c r="Q40" s="16">
        <v>0.80915760000000003</v>
      </c>
      <c r="R40" s="16">
        <v>0.93979999999999997</v>
      </c>
    </row>
    <row r="41" spans="1:18">
      <c r="A41" s="11" t="s">
        <v>106</v>
      </c>
      <c r="B41" s="16">
        <v>1.8291740000000001</v>
      </c>
      <c r="C41" s="11">
        <v>0</v>
      </c>
      <c r="D41" s="11">
        <v>0</v>
      </c>
      <c r="N41" s="11" t="s">
        <v>107</v>
      </c>
      <c r="O41" s="16">
        <v>2.453452</v>
      </c>
      <c r="P41" s="16">
        <v>2.0328460000000002</v>
      </c>
      <c r="Q41" s="16">
        <v>1.8427750000000001</v>
      </c>
      <c r="R41" s="16">
        <v>1.5685</v>
      </c>
    </row>
    <row r="42" spans="1:18">
      <c r="A42" s="11" t="s">
        <v>107</v>
      </c>
      <c r="B42" s="16">
        <v>2.453452</v>
      </c>
      <c r="C42" s="11">
        <v>0</v>
      </c>
      <c r="D42" s="11">
        <v>0</v>
      </c>
      <c r="N42" s="11" t="s">
        <v>108</v>
      </c>
      <c r="O42" s="16" t="s">
        <v>65</v>
      </c>
      <c r="P42" s="16" t="s">
        <v>65</v>
      </c>
      <c r="Q42" s="16">
        <v>2.2729180000000002</v>
      </c>
      <c r="R42" s="16">
        <v>1.8837999999999999</v>
      </c>
    </row>
    <row r="43" spans="1:18">
      <c r="A43" s="11" t="s">
        <v>108</v>
      </c>
      <c r="B43" s="16" t="s">
        <v>65</v>
      </c>
      <c r="C43" s="11">
        <v>0</v>
      </c>
      <c r="D43" s="11">
        <v>0</v>
      </c>
      <c r="N43" s="11" t="s">
        <v>109</v>
      </c>
      <c r="O43" s="16">
        <v>1.4440759999999999</v>
      </c>
      <c r="P43" s="16">
        <v>0.85950959999999998</v>
      </c>
      <c r="Q43" s="16">
        <v>1.0139530000000001</v>
      </c>
      <c r="R43" s="16">
        <v>1.3858999999999999</v>
      </c>
    </row>
    <row r="44" spans="1:18">
      <c r="A44" s="11" t="s">
        <v>109</v>
      </c>
      <c r="B44" s="16">
        <v>1.4440759999999999</v>
      </c>
      <c r="C44" s="11">
        <v>0</v>
      </c>
      <c r="D44" s="11">
        <v>0</v>
      </c>
      <c r="N44" s="11" t="s">
        <v>110</v>
      </c>
      <c r="O44" s="16">
        <v>3.760081</v>
      </c>
      <c r="P44" s="16">
        <v>2.1501610000000002</v>
      </c>
      <c r="Q44" s="16">
        <v>1.3421160000000001</v>
      </c>
      <c r="R44" s="16">
        <v>1.1214</v>
      </c>
    </row>
    <row r="45" spans="1:18">
      <c r="A45" s="11" t="s">
        <v>110</v>
      </c>
      <c r="B45" s="16">
        <v>3.760081</v>
      </c>
      <c r="C45" s="11">
        <v>0</v>
      </c>
      <c r="D45" s="11">
        <v>0</v>
      </c>
      <c r="N45" s="9" t="s">
        <v>70</v>
      </c>
      <c r="O45" s="16">
        <v>2.6561940000000002</v>
      </c>
      <c r="P45" s="16">
        <v>2.4340899999999999</v>
      </c>
      <c r="Q45" s="16">
        <v>1.859974</v>
      </c>
      <c r="R45" s="16">
        <v>1.7568999999999999</v>
      </c>
    </row>
    <row r="46" spans="1:18">
      <c r="A46" s="11" t="s">
        <v>111</v>
      </c>
      <c r="B46" s="16">
        <v>1.778662</v>
      </c>
      <c r="C46" s="11">
        <v>0</v>
      </c>
      <c r="D46" s="11">
        <v>0</v>
      </c>
      <c r="N46" s="11" t="s">
        <v>111</v>
      </c>
      <c r="O46" s="16">
        <v>1.778662</v>
      </c>
      <c r="P46" s="16">
        <v>0.77779359999999997</v>
      </c>
      <c r="Q46" s="16">
        <v>0.90715409999999996</v>
      </c>
      <c r="R46" s="16">
        <v>0.8679</v>
      </c>
    </row>
    <row r="47" spans="1:18">
      <c r="A47" s="11" t="s">
        <v>112</v>
      </c>
      <c r="B47" s="16">
        <v>3.5938850000000002</v>
      </c>
      <c r="C47" s="11">
        <v>0</v>
      </c>
      <c r="D47" s="11">
        <v>0</v>
      </c>
      <c r="N47" s="11" t="s">
        <v>112</v>
      </c>
      <c r="O47" s="16">
        <v>3.5938850000000002</v>
      </c>
      <c r="P47" s="16">
        <v>2.3141929999999999</v>
      </c>
      <c r="Q47" s="16">
        <v>1.428355</v>
      </c>
      <c r="R47" s="16">
        <v>1.1054999999999999</v>
      </c>
    </row>
    <row r="48" spans="1:18">
      <c r="A48" s="11" t="s">
        <v>113</v>
      </c>
      <c r="B48" s="16">
        <v>1.6412949999999999</v>
      </c>
      <c r="C48" s="11">
        <v>0</v>
      </c>
      <c r="D48" s="11">
        <v>0</v>
      </c>
      <c r="N48" s="11" t="s">
        <v>113</v>
      </c>
      <c r="O48" s="16">
        <v>1.6412949999999999</v>
      </c>
      <c r="P48" s="16">
        <v>0.788547</v>
      </c>
      <c r="Q48" s="16">
        <v>1.202124</v>
      </c>
      <c r="R48" s="16">
        <v>1.4797</v>
      </c>
    </row>
    <row r="49" spans="1:18">
      <c r="A49" s="11" t="s">
        <v>114</v>
      </c>
      <c r="B49" s="16">
        <v>2.3319049999999999</v>
      </c>
      <c r="C49" s="11">
        <v>0</v>
      </c>
      <c r="D49" s="11">
        <v>0</v>
      </c>
      <c r="N49" s="11" t="s">
        <v>114</v>
      </c>
      <c r="O49" s="16">
        <v>2.3319049999999999</v>
      </c>
      <c r="P49" s="16">
        <v>0.96918950000000004</v>
      </c>
      <c r="Q49" s="16">
        <v>0.96771759999999996</v>
      </c>
      <c r="R49" s="16">
        <v>1.1452</v>
      </c>
    </row>
    <row r="50" spans="1:18">
      <c r="A50" s="11" t="s">
        <v>115</v>
      </c>
      <c r="B50" s="16">
        <v>2.0194969999999999</v>
      </c>
      <c r="C50" s="11">
        <v>0</v>
      </c>
      <c r="D50" s="11">
        <v>0</v>
      </c>
      <c r="N50" s="11" t="s">
        <v>115</v>
      </c>
      <c r="O50" s="16">
        <v>2.0194969999999999</v>
      </c>
      <c r="P50" s="16">
        <v>0.94747119999999996</v>
      </c>
      <c r="Q50" s="16">
        <v>0.86356739999999999</v>
      </c>
      <c r="R50" s="16">
        <v>0.81669999999999998</v>
      </c>
    </row>
    <row r="51" spans="1:18">
      <c r="A51" s="8" t="s">
        <v>67</v>
      </c>
      <c r="B51" s="16" t="s">
        <v>65</v>
      </c>
      <c r="C51" s="11">
        <v>1</v>
      </c>
      <c r="D51" s="11">
        <v>0</v>
      </c>
      <c r="N51" s="18" t="s">
        <v>116</v>
      </c>
      <c r="O51" s="18">
        <f>AVERAGE(O2:O50)</f>
        <v>2.3462489999999994</v>
      </c>
      <c r="P51" s="18">
        <f t="shared" ref="P51:R51" si="0">AVERAGE(P2:P50)</f>
        <v>1.6071865238095235</v>
      </c>
      <c r="Q51" s="18">
        <f t="shared" si="0"/>
        <v>1.34295058125</v>
      </c>
      <c r="R51" s="18">
        <f t="shared" si="0"/>
        <v>1.2809520833333332</v>
      </c>
    </row>
    <row r="52" spans="1:18">
      <c r="A52" s="8" t="s">
        <v>68</v>
      </c>
      <c r="B52" s="16" t="s">
        <v>65</v>
      </c>
      <c r="C52" s="11">
        <v>1</v>
      </c>
      <c r="D52" s="11">
        <v>0</v>
      </c>
      <c r="N52" s="18" t="s">
        <v>117</v>
      </c>
      <c r="O52" s="18">
        <f>MEDIAN(O1:O50)</f>
        <v>2.1725120000000002</v>
      </c>
      <c r="P52" s="18">
        <f t="shared" ref="P52:R52" si="1">MEDIAN(P1:P50)</f>
        <v>1.3226200000000001</v>
      </c>
      <c r="Q52" s="18">
        <f t="shared" si="1"/>
        <v>1.2026490000000001</v>
      </c>
      <c r="R52" s="18">
        <f t="shared" si="1"/>
        <v>1.1569</v>
      </c>
    </row>
    <row r="53" spans="1:18">
      <c r="A53" s="8" t="s">
        <v>69</v>
      </c>
      <c r="B53" s="16">
        <v>4.2594139999999996</v>
      </c>
      <c r="C53" s="11">
        <v>1</v>
      </c>
      <c r="D53" s="11">
        <v>0</v>
      </c>
    </row>
    <row r="54" spans="1:18">
      <c r="A54" s="9" t="s">
        <v>70</v>
      </c>
      <c r="B54" s="16">
        <v>2.4340899999999999</v>
      </c>
      <c r="C54" s="11">
        <v>1</v>
      </c>
      <c r="D54" s="11">
        <v>0</v>
      </c>
    </row>
    <row r="55" spans="1:18">
      <c r="A55" s="8" t="s">
        <v>71</v>
      </c>
      <c r="B55" s="16">
        <v>1.9576359999999999</v>
      </c>
      <c r="C55" s="11">
        <v>1</v>
      </c>
      <c r="D55" s="11">
        <v>0</v>
      </c>
    </row>
    <row r="56" spans="1:18">
      <c r="A56" s="8" t="s">
        <v>72</v>
      </c>
      <c r="B56" s="16" t="s">
        <v>65</v>
      </c>
      <c r="C56" s="11">
        <v>1</v>
      </c>
      <c r="D56" s="11">
        <v>0</v>
      </c>
    </row>
    <row r="57" spans="1:18">
      <c r="A57" s="8" t="s">
        <v>73</v>
      </c>
      <c r="B57" s="16">
        <v>1.3754740000000001</v>
      </c>
      <c r="C57" s="11">
        <v>1</v>
      </c>
      <c r="D57" s="11">
        <v>0</v>
      </c>
    </row>
    <row r="58" spans="1:18">
      <c r="A58" s="10" t="s">
        <v>74</v>
      </c>
      <c r="B58" s="16">
        <v>1.7156100000000001</v>
      </c>
      <c r="C58" s="11">
        <v>1</v>
      </c>
      <c r="D58" s="11">
        <v>0</v>
      </c>
    </row>
    <row r="59" spans="1:18">
      <c r="A59" s="11" t="s">
        <v>75</v>
      </c>
      <c r="B59" s="16">
        <v>1.6671530000000001</v>
      </c>
      <c r="C59" s="11">
        <v>1</v>
      </c>
      <c r="D59" s="11">
        <v>0</v>
      </c>
    </row>
    <row r="60" spans="1:18">
      <c r="A60" s="8" t="s">
        <v>76</v>
      </c>
      <c r="B60" s="16">
        <v>0.74766429999999995</v>
      </c>
      <c r="C60" s="11">
        <v>1</v>
      </c>
      <c r="D60" s="11">
        <v>0</v>
      </c>
    </row>
    <row r="61" spans="1:18">
      <c r="A61" s="8" t="s">
        <v>77</v>
      </c>
      <c r="B61" s="16" t="s">
        <v>65</v>
      </c>
      <c r="C61" s="11">
        <v>1</v>
      </c>
      <c r="D61" s="11">
        <v>0</v>
      </c>
    </row>
    <row r="62" spans="1:18">
      <c r="A62" s="8" t="s">
        <v>78</v>
      </c>
      <c r="B62" s="16" t="s">
        <v>65</v>
      </c>
      <c r="C62" s="11">
        <v>1</v>
      </c>
      <c r="D62" s="11">
        <v>0</v>
      </c>
    </row>
    <row r="63" spans="1:18">
      <c r="A63" s="8" t="s">
        <v>79</v>
      </c>
      <c r="B63" s="16">
        <v>1.1077699999999999</v>
      </c>
      <c r="C63" s="11">
        <v>1</v>
      </c>
      <c r="D63" s="11">
        <v>0</v>
      </c>
    </row>
    <row r="64" spans="1:18">
      <c r="A64" s="8" t="s">
        <v>80</v>
      </c>
      <c r="B64" s="16">
        <v>1.935019</v>
      </c>
      <c r="C64" s="11">
        <v>1</v>
      </c>
      <c r="D64" s="11">
        <v>0</v>
      </c>
    </row>
    <row r="65" spans="1:4">
      <c r="A65" s="8" t="s">
        <v>81</v>
      </c>
      <c r="B65" s="16">
        <v>1.1867719999999999</v>
      </c>
      <c r="C65" s="11">
        <v>1</v>
      </c>
      <c r="D65" s="11">
        <v>0</v>
      </c>
    </row>
    <row r="66" spans="1:4">
      <c r="A66" s="8" t="s">
        <v>82</v>
      </c>
      <c r="B66" s="16">
        <v>1.5517890000000001</v>
      </c>
      <c r="C66" s="11">
        <v>1</v>
      </c>
      <c r="D66" s="11">
        <v>0</v>
      </c>
    </row>
    <row r="67" spans="1:4">
      <c r="A67" s="8" t="s">
        <v>83</v>
      </c>
      <c r="B67" s="16">
        <v>1.1514500000000001</v>
      </c>
      <c r="C67" s="11">
        <v>1</v>
      </c>
      <c r="D67" s="11">
        <v>0</v>
      </c>
    </row>
    <row r="68" spans="1:4">
      <c r="A68" s="8" t="s">
        <v>84</v>
      </c>
      <c r="B68" s="16" t="s">
        <v>65</v>
      </c>
      <c r="C68" s="11">
        <v>1</v>
      </c>
      <c r="D68" s="11">
        <v>0</v>
      </c>
    </row>
    <row r="69" spans="1:4">
      <c r="A69" s="8" t="s">
        <v>85</v>
      </c>
      <c r="B69" s="16">
        <v>1.2024440000000001</v>
      </c>
      <c r="C69" s="11">
        <v>1</v>
      </c>
      <c r="D69" s="11">
        <v>0</v>
      </c>
    </row>
    <row r="70" spans="1:4">
      <c r="A70" s="8" t="s">
        <v>86</v>
      </c>
      <c r="B70" s="16">
        <v>1.1506430000000001</v>
      </c>
      <c r="C70" s="11">
        <v>1</v>
      </c>
      <c r="D70" s="11">
        <v>0</v>
      </c>
    </row>
    <row r="71" spans="1:4">
      <c r="A71" s="8" t="s">
        <v>87</v>
      </c>
      <c r="B71" s="16">
        <v>1.2091829999999999</v>
      </c>
      <c r="C71" s="11">
        <v>1</v>
      </c>
      <c r="D71" s="11">
        <v>0</v>
      </c>
    </row>
    <row r="72" spans="1:4">
      <c r="A72" s="8" t="s">
        <v>88</v>
      </c>
      <c r="B72" s="16">
        <v>1.736572</v>
      </c>
      <c r="C72" s="11">
        <v>1</v>
      </c>
      <c r="D72" s="11">
        <v>0</v>
      </c>
    </row>
    <row r="73" spans="1:4">
      <c r="A73" s="10" t="s">
        <v>89</v>
      </c>
      <c r="B73" s="16">
        <v>1.0248759999999999</v>
      </c>
      <c r="C73" s="11">
        <v>1</v>
      </c>
      <c r="D73" s="11">
        <v>0</v>
      </c>
    </row>
    <row r="74" spans="1:4">
      <c r="A74" s="8" t="s">
        <v>90</v>
      </c>
      <c r="B74" s="16">
        <v>2.1640549999999998</v>
      </c>
      <c r="C74" s="11">
        <v>1</v>
      </c>
      <c r="D74" s="11">
        <v>0</v>
      </c>
    </row>
    <row r="75" spans="1:4">
      <c r="A75" s="8" t="s">
        <v>91</v>
      </c>
      <c r="B75" s="16">
        <v>0.85431500000000005</v>
      </c>
      <c r="C75" s="11">
        <v>1</v>
      </c>
      <c r="D75" s="11">
        <v>0</v>
      </c>
    </row>
    <row r="76" spans="1:4">
      <c r="A76" s="11" t="s">
        <v>92</v>
      </c>
      <c r="B76" s="16">
        <v>1.2715620000000001</v>
      </c>
      <c r="C76" s="11">
        <v>1</v>
      </c>
      <c r="D76" s="11">
        <v>0</v>
      </c>
    </row>
    <row r="77" spans="1:4">
      <c r="A77" s="11" t="s">
        <v>93</v>
      </c>
      <c r="B77" s="16">
        <v>1.692188</v>
      </c>
      <c r="C77" s="11">
        <v>1</v>
      </c>
      <c r="D77" s="11">
        <v>0</v>
      </c>
    </row>
    <row r="78" spans="1:4">
      <c r="A78" s="8" t="s">
        <v>94</v>
      </c>
      <c r="B78" s="16">
        <v>1.0385500000000001</v>
      </c>
      <c r="C78" s="11">
        <v>1</v>
      </c>
      <c r="D78" s="11">
        <v>0</v>
      </c>
    </row>
    <row r="79" spans="1:4">
      <c r="A79" s="11" t="s">
        <v>95</v>
      </c>
      <c r="B79" s="16">
        <v>1.373678</v>
      </c>
      <c r="C79" s="11">
        <v>1</v>
      </c>
      <c r="D79" s="11">
        <v>0</v>
      </c>
    </row>
    <row r="80" spans="1:4">
      <c r="A80" s="11" t="s">
        <v>96</v>
      </c>
      <c r="B80" s="16">
        <v>1.205341</v>
      </c>
      <c r="C80" s="11">
        <v>1</v>
      </c>
      <c r="D80" s="11">
        <v>0</v>
      </c>
    </row>
    <row r="81" spans="1:4">
      <c r="A81" s="11" t="s">
        <v>97</v>
      </c>
      <c r="B81" s="16">
        <v>2.983571</v>
      </c>
      <c r="C81" s="11">
        <v>1</v>
      </c>
      <c r="D81" s="11">
        <v>0</v>
      </c>
    </row>
    <row r="82" spans="1:4">
      <c r="A82" s="11" t="s">
        <v>98</v>
      </c>
      <c r="B82" s="16">
        <v>1.255919</v>
      </c>
      <c r="C82" s="11">
        <v>1</v>
      </c>
      <c r="D82" s="11">
        <v>0</v>
      </c>
    </row>
    <row r="83" spans="1:4">
      <c r="A83" s="11" t="s">
        <v>99</v>
      </c>
      <c r="B83" s="16">
        <v>1.676822</v>
      </c>
      <c r="C83" s="11">
        <v>1</v>
      </c>
      <c r="D83" s="11">
        <v>0</v>
      </c>
    </row>
    <row r="84" spans="1:4">
      <c r="A84" s="11" t="s">
        <v>100</v>
      </c>
      <c r="B84" s="16">
        <v>1.4008929999999999</v>
      </c>
      <c r="C84" s="11">
        <v>1</v>
      </c>
      <c r="D84" s="11">
        <v>0</v>
      </c>
    </row>
    <row r="85" spans="1:4">
      <c r="A85" s="11" t="s">
        <v>101</v>
      </c>
      <c r="B85" s="16">
        <v>1.2248319999999999</v>
      </c>
      <c r="C85" s="11">
        <v>1</v>
      </c>
      <c r="D85" s="11">
        <v>0</v>
      </c>
    </row>
    <row r="86" spans="1:4">
      <c r="A86" s="11" t="s">
        <v>102</v>
      </c>
      <c r="B86" s="16">
        <v>1.7564679999999999</v>
      </c>
      <c r="C86" s="11">
        <v>1</v>
      </c>
      <c r="D86" s="11">
        <v>0</v>
      </c>
    </row>
    <row r="87" spans="1:4">
      <c r="A87" s="11" t="s">
        <v>103</v>
      </c>
      <c r="B87" s="16">
        <v>0.66523279999999996</v>
      </c>
      <c r="C87" s="11">
        <v>1</v>
      </c>
      <c r="D87" s="11">
        <v>0</v>
      </c>
    </row>
    <row r="88" spans="1:4">
      <c r="A88" s="9" t="s">
        <v>104</v>
      </c>
      <c r="B88" s="16">
        <v>5.4653239999999998</v>
      </c>
      <c r="C88" s="11">
        <v>1</v>
      </c>
      <c r="D88" s="11">
        <v>0</v>
      </c>
    </row>
    <row r="89" spans="1:4">
      <c r="A89" s="11" t="s">
        <v>105</v>
      </c>
      <c r="B89" s="16">
        <v>2.2149779999999999</v>
      </c>
      <c r="C89" s="11">
        <v>1</v>
      </c>
      <c r="D89" s="11">
        <v>0</v>
      </c>
    </row>
    <row r="90" spans="1:4">
      <c r="A90" s="11" t="s">
        <v>106</v>
      </c>
      <c r="B90" s="16">
        <v>1.0048349999999999</v>
      </c>
      <c r="C90" s="11">
        <v>1</v>
      </c>
      <c r="D90" s="11">
        <v>0</v>
      </c>
    </row>
    <row r="91" spans="1:4">
      <c r="A91" s="11" t="s">
        <v>107</v>
      </c>
      <c r="B91" s="16">
        <v>2.0328460000000002</v>
      </c>
      <c r="C91" s="11">
        <v>1</v>
      </c>
      <c r="D91" s="11">
        <v>0</v>
      </c>
    </row>
    <row r="92" spans="1:4">
      <c r="A92" s="11" t="s">
        <v>108</v>
      </c>
      <c r="B92" s="16" t="s">
        <v>65</v>
      </c>
      <c r="C92" s="11">
        <v>1</v>
      </c>
      <c r="D92" s="11">
        <v>0</v>
      </c>
    </row>
    <row r="93" spans="1:4">
      <c r="A93" s="11" t="s">
        <v>109</v>
      </c>
      <c r="B93" s="16">
        <v>0.85950959999999998</v>
      </c>
      <c r="C93" s="11">
        <v>1</v>
      </c>
      <c r="D93" s="11">
        <v>0</v>
      </c>
    </row>
    <row r="94" spans="1:4">
      <c r="A94" s="11" t="s">
        <v>110</v>
      </c>
      <c r="B94" s="16">
        <v>2.1501610000000002</v>
      </c>
      <c r="C94" s="11">
        <v>1</v>
      </c>
      <c r="D94" s="11">
        <v>0</v>
      </c>
    </row>
    <row r="95" spans="1:4">
      <c r="A95" s="11" t="s">
        <v>111</v>
      </c>
      <c r="B95" s="16">
        <v>0.77779359999999997</v>
      </c>
      <c r="C95" s="11">
        <v>1</v>
      </c>
      <c r="D95" s="11">
        <v>0</v>
      </c>
    </row>
    <row r="96" spans="1:4">
      <c r="A96" s="11" t="s">
        <v>112</v>
      </c>
      <c r="B96" s="16">
        <v>2.3141929999999999</v>
      </c>
      <c r="C96" s="11">
        <v>1</v>
      </c>
      <c r="D96" s="11">
        <v>0</v>
      </c>
    </row>
    <row r="97" spans="1:4">
      <c r="A97" s="11" t="s">
        <v>113</v>
      </c>
      <c r="B97" s="16">
        <v>0.788547</v>
      </c>
      <c r="C97" s="11">
        <v>1</v>
      </c>
      <c r="D97" s="11">
        <v>0</v>
      </c>
    </row>
    <row r="98" spans="1:4">
      <c r="A98" s="11" t="s">
        <v>114</v>
      </c>
      <c r="B98" s="16">
        <v>0.96918950000000004</v>
      </c>
      <c r="C98" s="11">
        <v>1</v>
      </c>
      <c r="D98" s="11">
        <v>0</v>
      </c>
    </row>
    <row r="99" spans="1:4">
      <c r="A99" s="11" t="s">
        <v>115</v>
      </c>
      <c r="B99" s="16">
        <v>0.94747119999999996</v>
      </c>
      <c r="C99" s="11">
        <v>1</v>
      </c>
      <c r="D99" s="11">
        <v>0</v>
      </c>
    </row>
    <row r="100" spans="1:4">
      <c r="A100" s="8" t="s">
        <v>67</v>
      </c>
      <c r="B100" s="16" t="s">
        <v>65</v>
      </c>
      <c r="C100" s="11">
        <v>2</v>
      </c>
      <c r="D100" s="11">
        <v>0</v>
      </c>
    </row>
    <row r="101" spans="1:4">
      <c r="A101" s="8" t="s">
        <v>68</v>
      </c>
      <c r="B101" s="16">
        <v>0.7845782</v>
      </c>
      <c r="C101" s="11">
        <v>2</v>
      </c>
      <c r="D101" s="11">
        <v>0</v>
      </c>
    </row>
    <row r="102" spans="1:4">
      <c r="A102" s="8" t="s">
        <v>69</v>
      </c>
      <c r="B102" s="16">
        <v>3.6946349999999999</v>
      </c>
      <c r="C102" s="11">
        <v>2</v>
      </c>
      <c r="D102" s="11">
        <v>0</v>
      </c>
    </row>
    <row r="103" spans="1:4">
      <c r="A103" s="9" t="s">
        <v>70</v>
      </c>
      <c r="B103" s="16">
        <v>1.859974</v>
      </c>
      <c r="C103" s="11">
        <v>2</v>
      </c>
      <c r="D103" s="11">
        <v>0</v>
      </c>
    </row>
    <row r="104" spans="1:4">
      <c r="A104" s="8" t="s">
        <v>71</v>
      </c>
      <c r="B104" s="16">
        <v>1.761055</v>
      </c>
      <c r="C104" s="11">
        <v>2</v>
      </c>
      <c r="D104" s="11">
        <v>0</v>
      </c>
    </row>
    <row r="105" spans="1:4">
      <c r="A105" s="8" t="s">
        <v>72</v>
      </c>
      <c r="B105" s="16">
        <v>1.5739179999999999</v>
      </c>
      <c r="C105" s="11">
        <v>2</v>
      </c>
      <c r="D105" s="11">
        <v>0</v>
      </c>
    </row>
    <row r="106" spans="1:4">
      <c r="A106" s="8" t="s">
        <v>73</v>
      </c>
      <c r="B106" s="16">
        <v>1.1792400000000001</v>
      </c>
      <c r="C106" s="11">
        <v>2</v>
      </c>
      <c r="D106" s="11">
        <v>0</v>
      </c>
    </row>
    <row r="107" spans="1:4">
      <c r="A107" s="10" t="s">
        <v>74</v>
      </c>
      <c r="B107" s="16">
        <v>1.045474</v>
      </c>
      <c r="C107" s="11">
        <v>2</v>
      </c>
      <c r="D107" s="11">
        <v>0</v>
      </c>
    </row>
    <row r="108" spans="1:4">
      <c r="A108" s="11" t="s">
        <v>75</v>
      </c>
      <c r="B108" s="16">
        <v>1.434307</v>
      </c>
      <c r="C108" s="11">
        <v>2</v>
      </c>
      <c r="D108" s="11">
        <v>0</v>
      </c>
    </row>
    <row r="109" spans="1:4">
      <c r="A109" s="8" t="s">
        <v>76</v>
      </c>
      <c r="B109" s="16">
        <v>0.87965519999999997</v>
      </c>
      <c r="C109" s="11">
        <v>2</v>
      </c>
      <c r="D109" s="11">
        <v>0</v>
      </c>
    </row>
    <row r="110" spans="1:4">
      <c r="A110" s="8" t="s">
        <v>77</v>
      </c>
      <c r="B110" s="16">
        <v>0.92228370000000004</v>
      </c>
      <c r="C110" s="11">
        <v>2</v>
      </c>
      <c r="D110" s="11">
        <v>0</v>
      </c>
    </row>
    <row r="111" spans="1:4">
      <c r="A111" s="8" t="s">
        <v>78</v>
      </c>
      <c r="B111" s="16">
        <v>0.67591469999999998</v>
      </c>
      <c r="C111" s="11">
        <v>2</v>
      </c>
      <c r="D111" s="11">
        <v>0</v>
      </c>
    </row>
    <row r="112" spans="1:4">
      <c r="A112" s="8" t="s">
        <v>79</v>
      </c>
      <c r="B112" s="16">
        <v>1.036009</v>
      </c>
      <c r="C112" s="11">
        <v>2</v>
      </c>
      <c r="D112" s="11">
        <v>0</v>
      </c>
    </row>
    <row r="113" spans="1:4">
      <c r="A113" s="8" t="s">
        <v>80</v>
      </c>
      <c r="B113" s="16">
        <v>1.615459</v>
      </c>
      <c r="C113" s="11">
        <v>2</v>
      </c>
      <c r="D113" s="11">
        <v>0</v>
      </c>
    </row>
    <row r="114" spans="1:4">
      <c r="A114" s="8" t="s">
        <v>81</v>
      </c>
      <c r="B114" s="16">
        <v>2.076492</v>
      </c>
      <c r="C114" s="11">
        <v>2</v>
      </c>
      <c r="D114" s="11">
        <v>0</v>
      </c>
    </row>
    <row r="115" spans="1:4">
      <c r="A115" s="8" t="s">
        <v>82</v>
      </c>
      <c r="B115" s="16">
        <v>0.9390636</v>
      </c>
      <c r="C115" s="11">
        <v>2</v>
      </c>
      <c r="D115" s="11">
        <v>0</v>
      </c>
    </row>
    <row r="116" spans="1:4">
      <c r="A116" s="8" t="s">
        <v>83</v>
      </c>
      <c r="B116" s="16">
        <v>1.6139349999999999</v>
      </c>
      <c r="C116" s="11">
        <v>2</v>
      </c>
      <c r="D116" s="11">
        <v>0</v>
      </c>
    </row>
    <row r="117" spans="1:4">
      <c r="A117" s="8" t="s">
        <v>84</v>
      </c>
      <c r="B117" s="16">
        <v>1.3945419999999999</v>
      </c>
      <c r="C117" s="11">
        <v>2</v>
      </c>
      <c r="D117" s="11">
        <v>0</v>
      </c>
    </row>
    <row r="118" spans="1:4">
      <c r="A118" s="8" t="s">
        <v>85</v>
      </c>
      <c r="B118" s="16">
        <v>1.0523100000000001</v>
      </c>
      <c r="C118" s="11">
        <v>2</v>
      </c>
      <c r="D118" s="11">
        <v>0</v>
      </c>
    </row>
    <row r="119" spans="1:4">
      <c r="A119" s="8" t="s">
        <v>86</v>
      </c>
      <c r="B119" s="16">
        <v>1.0396840000000001</v>
      </c>
      <c r="C119" s="11">
        <v>2</v>
      </c>
      <c r="D119" s="11">
        <v>0</v>
      </c>
    </row>
    <row r="120" spans="1:4">
      <c r="A120" s="8" t="s">
        <v>87</v>
      </c>
      <c r="B120" s="16">
        <v>1.2429950000000001</v>
      </c>
      <c r="C120" s="11">
        <v>2</v>
      </c>
      <c r="D120" s="11">
        <v>0</v>
      </c>
    </row>
    <row r="121" spans="1:4">
      <c r="A121" s="8" t="s">
        <v>88</v>
      </c>
      <c r="B121" s="16">
        <v>1.203174</v>
      </c>
      <c r="C121" s="11">
        <v>2</v>
      </c>
      <c r="D121" s="11">
        <v>0</v>
      </c>
    </row>
    <row r="122" spans="1:4">
      <c r="A122" s="10" t="s">
        <v>89</v>
      </c>
      <c r="B122" s="16">
        <v>0.80626160000000002</v>
      </c>
      <c r="C122" s="11">
        <v>2</v>
      </c>
      <c r="D122" s="11">
        <v>0</v>
      </c>
    </row>
    <row r="123" spans="1:4">
      <c r="A123" s="8" t="s">
        <v>90</v>
      </c>
      <c r="B123" s="16">
        <v>1.147089</v>
      </c>
      <c r="C123" s="11">
        <v>2</v>
      </c>
      <c r="D123" s="11">
        <v>0</v>
      </c>
    </row>
    <row r="124" spans="1:4">
      <c r="A124" s="8" t="s">
        <v>91</v>
      </c>
      <c r="B124" s="16">
        <v>1.2108920000000001</v>
      </c>
      <c r="C124" s="11">
        <v>2</v>
      </c>
      <c r="D124" s="11">
        <v>0</v>
      </c>
    </row>
    <row r="125" spans="1:4">
      <c r="A125" s="11" t="s">
        <v>92</v>
      </c>
      <c r="B125" s="16">
        <v>1.0863339999999999</v>
      </c>
      <c r="C125" s="11">
        <v>2</v>
      </c>
      <c r="D125" s="11">
        <v>0</v>
      </c>
    </row>
    <row r="126" spans="1:4">
      <c r="A126" s="11" t="s">
        <v>93</v>
      </c>
      <c r="B126" s="16">
        <v>1.686458</v>
      </c>
      <c r="C126" s="11">
        <v>2</v>
      </c>
      <c r="D126" s="11">
        <v>0</v>
      </c>
    </row>
    <row r="127" spans="1:4">
      <c r="A127" s="8" t="s">
        <v>94</v>
      </c>
      <c r="B127" s="16">
        <v>0.95797589999999999</v>
      </c>
      <c r="C127" s="11">
        <v>2</v>
      </c>
      <c r="D127" s="11">
        <v>0</v>
      </c>
    </row>
    <row r="128" spans="1:4">
      <c r="A128" s="11" t="s">
        <v>95</v>
      </c>
      <c r="B128" s="16">
        <v>1.35676</v>
      </c>
      <c r="C128" s="11">
        <v>2</v>
      </c>
      <c r="D128" s="11">
        <v>0</v>
      </c>
    </row>
    <row r="129" spans="1:4">
      <c r="A129" s="11" t="s">
        <v>96</v>
      </c>
      <c r="B129" s="16">
        <v>1.2003330000000001</v>
      </c>
      <c r="C129" s="11">
        <v>2</v>
      </c>
      <c r="D129" s="11">
        <v>0</v>
      </c>
    </row>
    <row r="130" spans="1:4">
      <c r="A130" s="11" t="s">
        <v>97</v>
      </c>
      <c r="B130" s="16">
        <v>1.77224</v>
      </c>
      <c r="C130" s="11">
        <v>2</v>
      </c>
      <c r="D130" s="11">
        <v>0</v>
      </c>
    </row>
    <row r="131" spans="1:4">
      <c r="A131" s="11" t="s">
        <v>98</v>
      </c>
      <c r="B131" s="16">
        <v>1.5438529999999999</v>
      </c>
      <c r="C131" s="11">
        <v>2</v>
      </c>
      <c r="D131" s="11">
        <v>0</v>
      </c>
    </row>
    <row r="132" spans="1:4">
      <c r="A132" s="11" t="s">
        <v>99</v>
      </c>
      <c r="B132" s="16">
        <v>0.91817079999999995</v>
      </c>
      <c r="C132" s="11">
        <v>2</v>
      </c>
      <c r="D132" s="11">
        <v>0</v>
      </c>
    </row>
    <row r="133" spans="1:4">
      <c r="A133" s="11" t="s">
        <v>100</v>
      </c>
      <c r="B133" s="16">
        <v>1.060432</v>
      </c>
      <c r="C133" s="11">
        <v>2</v>
      </c>
      <c r="D133" s="11">
        <v>0</v>
      </c>
    </row>
    <row r="134" spans="1:4">
      <c r="A134" s="11" t="s">
        <v>101</v>
      </c>
      <c r="B134" s="16">
        <v>1.242083</v>
      </c>
      <c r="C134" s="11">
        <v>2</v>
      </c>
      <c r="D134" s="11">
        <v>0</v>
      </c>
    </row>
    <row r="135" spans="1:4">
      <c r="A135" s="11" t="s">
        <v>102</v>
      </c>
      <c r="B135" s="16">
        <v>1.688531</v>
      </c>
      <c r="C135" s="11">
        <v>2</v>
      </c>
      <c r="D135" s="11">
        <v>0</v>
      </c>
    </row>
    <row r="136" spans="1:4">
      <c r="A136" s="11" t="s">
        <v>103</v>
      </c>
      <c r="B136" s="16">
        <v>0.71889449999999999</v>
      </c>
      <c r="C136" s="11">
        <v>2</v>
      </c>
      <c r="D136" s="11">
        <v>0</v>
      </c>
    </row>
    <row r="137" spans="1:4">
      <c r="A137" s="9" t="s">
        <v>104</v>
      </c>
      <c r="B137" s="16">
        <v>3.0575939999999999</v>
      </c>
      <c r="C137" s="11">
        <v>2</v>
      </c>
      <c r="D137" s="11">
        <v>0</v>
      </c>
    </row>
    <row r="138" spans="1:4">
      <c r="A138" s="11" t="s">
        <v>105</v>
      </c>
      <c r="B138" s="16">
        <v>1.3331900000000001</v>
      </c>
      <c r="C138" s="11">
        <v>2</v>
      </c>
      <c r="D138" s="11">
        <v>0</v>
      </c>
    </row>
    <row r="139" spans="1:4">
      <c r="A139" s="11" t="s">
        <v>106</v>
      </c>
      <c r="B139" s="16">
        <v>0.80915760000000003</v>
      </c>
      <c r="C139" s="11">
        <v>2</v>
      </c>
      <c r="D139" s="11">
        <v>0</v>
      </c>
    </row>
    <row r="140" spans="1:4">
      <c r="A140" s="11" t="s">
        <v>107</v>
      </c>
      <c r="B140" s="16">
        <v>1.8427750000000001</v>
      </c>
      <c r="C140" s="11">
        <v>2</v>
      </c>
      <c r="D140" s="11">
        <v>0</v>
      </c>
    </row>
    <row r="141" spans="1:4">
      <c r="A141" s="11" t="s">
        <v>108</v>
      </c>
      <c r="B141" s="16">
        <v>2.2729180000000002</v>
      </c>
      <c r="C141" s="11">
        <v>2</v>
      </c>
      <c r="D141" s="11">
        <v>0</v>
      </c>
    </row>
    <row r="142" spans="1:4">
      <c r="A142" s="11" t="s">
        <v>109</v>
      </c>
      <c r="B142" s="16">
        <v>1.0139530000000001</v>
      </c>
      <c r="C142" s="11">
        <v>2</v>
      </c>
      <c r="D142" s="11">
        <v>0</v>
      </c>
    </row>
    <row r="143" spans="1:4">
      <c r="A143" s="11" t="s">
        <v>110</v>
      </c>
      <c r="B143" s="16">
        <v>1.3421160000000001</v>
      </c>
      <c r="C143" s="11">
        <v>2</v>
      </c>
      <c r="D143" s="11">
        <v>0</v>
      </c>
    </row>
    <row r="144" spans="1:4">
      <c r="A144" s="11" t="s">
        <v>111</v>
      </c>
      <c r="B144" s="16">
        <v>0.90715409999999996</v>
      </c>
      <c r="C144" s="11">
        <v>2</v>
      </c>
      <c r="D144" s="11">
        <v>0</v>
      </c>
    </row>
    <row r="145" spans="1:4">
      <c r="A145" s="11" t="s">
        <v>112</v>
      </c>
      <c r="B145" s="16">
        <v>1.428355</v>
      </c>
      <c r="C145" s="11">
        <v>2</v>
      </c>
      <c r="D145" s="11">
        <v>0</v>
      </c>
    </row>
    <row r="146" spans="1:4">
      <c r="A146" s="11" t="s">
        <v>113</v>
      </c>
      <c r="B146" s="16">
        <v>1.202124</v>
      </c>
      <c r="C146" s="11">
        <v>2</v>
      </c>
      <c r="D146" s="11">
        <v>0</v>
      </c>
    </row>
    <row r="147" spans="1:4">
      <c r="A147" s="11" t="s">
        <v>114</v>
      </c>
      <c r="B147" s="16">
        <v>0.96771759999999996</v>
      </c>
      <c r="C147" s="11">
        <v>2</v>
      </c>
      <c r="D147" s="11">
        <v>0</v>
      </c>
    </row>
    <row r="148" spans="1:4">
      <c r="A148" s="11" t="s">
        <v>115</v>
      </c>
      <c r="B148" s="16">
        <v>0.86356739999999999</v>
      </c>
      <c r="C148" s="11">
        <v>2</v>
      </c>
      <c r="D148" s="11">
        <v>0</v>
      </c>
    </row>
    <row r="149" spans="1:4">
      <c r="A149" s="11" t="s">
        <v>8</v>
      </c>
      <c r="B149" s="16" t="s">
        <v>65</v>
      </c>
      <c r="C149" s="11">
        <v>3</v>
      </c>
      <c r="D149" s="11">
        <v>0</v>
      </c>
    </row>
    <row r="150" spans="1:4">
      <c r="A150" s="11" t="s">
        <v>9</v>
      </c>
      <c r="B150" s="16">
        <v>0.61250000000000004</v>
      </c>
      <c r="C150" s="11">
        <v>3</v>
      </c>
      <c r="D150" s="11">
        <v>0</v>
      </c>
    </row>
    <row r="151" spans="1:4">
      <c r="A151" s="11" t="s">
        <v>10</v>
      </c>
      <c r="B151" s="16">
        <v>2.9176000000000002</v>
      </c>
      <c r="C151" s="11">
        <v>3</v>
      </c>
      <c r="D151" s="11">
        <v>0</v>
      </c>
    </row>
    <row r="152" spans="1:4">
      <c r="A152" s="11" t="s">
        <v>11</v>
      </c>
      <c r="B152" s="16">
        <v>1.7568999999999999</v>
      </c>
      <c r="C152" s="11">
        <v>3</v>
      </c>
      <c r="D152" s="11">
        <v>0</v>
      </c>
    </row>
    <row r="153" spans="1:4">
      <c r="A153" s="11" t="s">
        <v>12</v>
      </c>
      <c r="B153" s="16">
        <v>2.0163000000000002</v>
      </c>
      <c r="C153" s="11">
        <v>3</v>
      </c>
      <c r="D153" s="11">
        <v>0</v>
      </c>
    </row>
    <row r="154" spans="1:4">
      <c r="A154" s="11" t="s">
        <v>13</v>
      </c>
      <c r="B154" s="16">
        <v>1.5082</v>
      </c>
      <c r="C154" s="11">
        <v>3</v>
      </c>
      <c r="D154" s="11">
        <v>0</v>
      </c>
    </row>
    <row r="155" spans="1:4">
      <c r="A155" s="11" t="s">
        <v>14</v>
      </c>
      <c r="B155" s="16">
        <v>1.0925</v>
      </c>
      <c r="C155" s="11">
        <v>3</v>
      </c>
      <c r="D155" s="11">
        <v>0</v>
      </c>
    </row>
    <row r="156" spans="1:4">
      <c r="A156" s="11" t="s">
        <v>15</v>
      </c>
      <c r="B156" s="16">
        <v>1.23</v>
      </c>
      <c r="C156" s="11">
        <v>3</v>
      </c>
      <c r="D156" s="11">
        <v>0</v>
      </c>
    </row>
    <row r="157" spans="1:4">
      <c r="A157" s="11" t="s">
        <v>16</v>
      </c>
      <c r="B157" s="16">
        <v>1.3701000000000001</v>
      </c>
      <c r="C157" s="11">
        <v>3</v>
      </c>
      <c r="D157" s="11">
        <v>0</v>
      </c>
    </row>
    <row r="158" spans="1:4">
      <c r="A158" s="11" t="s">
        <v>17</v>
      </c>
      <c r="B158" s="16">
        <v>0.81840000000000002</v>
      </c>
      <c r="C158" s="11">
        <v>3</v>
      </c>
      <c r="D158" s="11">
        <v>0</v>
      </c>
    </row>
    <row r="159" spans="1:4">
      <c r="A159" s="11" t="s">
        <v>18</v>
      </c>
      <c r="B159" s="16">
        <v>0.58940000000000003</v>
      </c>
      <c r="C159" s="11">
        <v>3</v>
      </c>
      <c r="D159" s="11">
        <v>0</v>
      </c>
    </row>
    <row r="160" spans="1:4">
      <c r="A160" s="11" t="s">
        <v>19</v>
      </c>
      <c r="B160" s="16">
        <v>0.61629999999999996</v>
      </c>
      <c r="C160" s="11">
        <v>3</v>
      </c>
      <c r="D160" s="11">
        <v>0</v>
      </c>
    </row>
    <row r="161" spans="1:4">
      <c r="A161" s="11" t="s">
        <v>20</v>
      </c>
      <c r="B161" s="16">
        <v>1.0341</v>
      </c>
      <c r="C161" s="11">
        <v>3</v>
      </c>
      <c r="D161" s="11">
        <v>0</v>
      </c>
    </row>
    <row r="162" spans="1:4">
      <c r="A162" s="11" t="s">
        <v>21</v>
      </c>
      <c r="B162" s="16">
        <v>1.3887</v>
      </c>
      <c r="C162" s="11">
        <v>3</v>
      </c>
      <c r="D162" s="11">
        <v>0</v>
      </c>
    </row>
    <row r="163" spans="1:4">
      <c r="A163" s="11" t="s">
        <v>22</v>
      </c>
      <c r="B163" s="16">
        <v>2.1095000000000002</v>
      </c>
      <c r="C163" s="11">
        <v>3</v>
      </c>
      <c r="D163" s="11">
        <v>0</v>
      </c>
    </row>
    <row r="164" spans="1:4">
      <c r="A164" s="11" t="s">
        <v>23</v>
      </c>
      <c r="B164" s="16">
        <v>1.2946</v>
      </c>
      <c r="C164" s="11">
        <v>3</v>
      </c>
      <c r="D164" s="11">
        <v>0</v>
      </c>
    </row>
    <row r="165" spans="1:4">
      <c r="A165" s="11" t="s">
        <v>24</v>
      </c>
      <c r="B165" s="16">
        <v>1.6665000000000001</v>
      </c>
      <c r="C165" s="11">
        <v>3</v>
      </c>
      <c r="D165" s="11">
        <v>0</v>
      </c>
    </row>
    <row r="166" spans="1:4">
      <c r="A166" s="11" t="s">
        <v>25</v>
      </c>
      <c r="B166" s="16">
        <v>1.0683</v>
      </c>
      <c r="C166" s="11">
        <v>3</v>
      </c>
      <c r="D166" s="11">
        <v>0</v>
      </c>
    </row>
    <row r="167" spans="1:4">
      <c r="A167" s="11" t="s">
        <v>26</v>
      </c>
      <c r="B167" s="16">
        <v>0.85580000000000001</v>
      </c>
      <c r="C167" s="11">
        <v>3</v>
      </c>
      <c r="D167" s="11">
        <v>0</v>
      </c>
    </row>
    <row r="168" spans="1:4">
      <c r="A168" s="11" t="s">
        <v>27</v>
      </c>
      <c r="B168" s="16">
        <v>1.0209999999999999</v>
      </c>
      <c r="C168" s="11">
        <v>3</v>
      </c>
      <c r="D168" s="11">
        <v>0</v>
      </c>
    </row>
    <row r="169" spans="1:4">
      <c r="A169" s="11" t="s">
        <v>28</v>
      </c>
      <c r="B169" s="16">
        <v>1.4693000000000001</v>
      </c>
      <c r="C169" s="11">
        <v>3</v>
      </c>
      <c r="D169" s="11">
        <v>0</v>
      </c>
    </row>
    <row r="170" spans="1:4">
      <c r="A170" s="11" t="s">
        <v>29</v>
      </c>
      <c r="B170" s="16">
        <v>1.2775000000000001</v>
      </c>
      <c r="C170" s="11">
        <v>3</v>
      </c>
      <c r="D170" s="11">
        <v>0</v>
      </c>
    </row>
    <row r="171" spans="1:4">
      <c r="A171" s="11" t="s">
        <v>30</v>
      </c>
      <c r="B171" s="16">
        <v>0.91649999999999998</v>
      </c>
      <c r="C171" s="11">
        <v>3</v>
      </c>
      <c r="D171" s="11">
        <v>0</v>
      </c>
    </row>
    <row r="172" spans="1:4">
      <c r="A172" s="11" t="s">
        <v>31</v>
      </c>
      <c r="B172" s="16">
        <v>0.8407</v>
      </c>
      <c r="C172" s="11">
        <v>3</v>
      </c>
      <c r="D172" s="11">
        <v>0</v>
      </c>
    </row>
    <row r="173" spans="1:4">
      <c r="A173" s="11" t="s">
        <v>32</v>
      </c>
      <c r="B173" s="16">
        <v>1.2778</v>
      </c>
      <c r="C173" s="11">
        <v>3</v>
      </c>
      <c r="D173" s="11">
        <v>0</v>
      </c>
    </row>
    <row r="174" spans="1:4">
      <c r="A174" s="11" t="s">
        <v>33</v>
      </c>
      <c r="B174" s="16">
        <v>1.0041</v>
      </c>
      <c r="C174" s="11">
        <v>3</v>
      </c>
      <c r="D174" s="11">
        <v>0</v>
      </c>
    </row>
    <row r="175" spans="1:4">
      <c r="A175" s="11" t="s">
        <v>35</v>
      </c>
      <c r="B175" s="16">
        <v>1.1686000000000001</v>
      </c>
      <c r="C175" s="11">
        <v>3</v>
      </c>
      <c r="D175" s="11">
        <v>0</v>
      </c>
    </row>
    <row r="176" spans="1:4">
      <c r="A176" s="11" t="s">
        <v>36</v>
      </c>
      <c r="B176" s="16">
        <v>0.95860000000000001</v>
      </c>
      <c r="C176" s="11">
        <v>3</v>
      </c>
      <c r="D176" s="11">
        <v>0</v>
      </c>
    </row>
    <row r="177" spans="1:4">
      <c r="A177" s="11" t="s">
        <v>37</v>
      </c>
      <c r="B177" s="16">
        <v>1.2186999999999999</v>
      </c>
      <c r="C177" s="11">
        <v>3</v>
      </c>
      <c r="D177" s="11">
        <v>0</v>
      </c>
    </row>
    <row r="178" spans="1:4">
      <c r="A178" s="11" t="s">
        <v>38</v>
      </c>
      <c r="B178" s="16">
        <v>1.2261</v>
      </c>
      <c r="C178" s="11">
        <v>3</v>
      </c>
      <c r="D178" s="11">
        <v>0</v>
      </c>
    </row>
    <row r="179" spans="1:4">
      <c r="A179" s="11" t="s">
        <v>39</v>
      </c>
      <c r="B179" s="16">
        <v>1.9297</v>
      </c>
      <c r="C179" s="11">
        <v>3</v>
      </c>
      <c r="D179" s="11">
        <v>0</v>
      </c>
    </row>
    <row r="180" spans="1:4">
      <c r="A180" s="11" t="s">
        <v>40</v>
      </c>
      <c r="B180" s="16">
        <v>1.0858000000000001</v>
      </c>
      <c r="C180" s="11">
        <v>3</v>
      </c>
      <c r="D180" s="11">
        <v>0</v>
      </c>
    </row>
    <row r="181" spans="1:4">
      <c r="A181" s="11" t="s">
        <v>41</v>
      </c>
      <c r="B181" s="16">
        <v>0.9748</v>
      </c>
      <c r="C181" s="11">
        <v>3</v>
      </c>
      <c r="D181" s="11">
        <v>0</v>
      </c>
    </row>
    <row r="182" spans="1:4">
      <c r="A182" s="11" t="s">
        <v>42</v>
      </c>
      <c r="B182" s="16">
        <v>1.0515000000000001</v>
      </c>
      <c r="C182" s="11">
        <v>3</v>
      </c>
      <c r="D182" s="11">
        <v>0</v>
      </c>
    </row>
    <row r="183" spans="1:4">
      <c r="A183" s="11" t="s">
        <v>43</v>
      </c>
      <c r="B183" s="16">
        <v>1.0236000000000001</v>
      </c>
      <c r="C183" s="11">
        <v>3</v>
      </c>
      <c r="D183" s="11">
        <v>0</v>
      </c>
    </row>
    <row r="184" spans="1:4">
      <c r="A184" s="11" t="s">
        <v>44</v>
      </c>
      <c r="B184" s="16">
        <v>1.5927</v>
      </c>
      <c r="C184" s="11">
        <v>3</v>
      </c>
      <c r="D184" s="11">
        <v>0</v>
      </c>
    </row>
    <row r="185" spans="1:4">
      <c r="A185" s="11" t="s">
        <v>45</v>
      </c>
      <c r="B185" s="16">
        <v>0.74480000000000002</v>
      </c>
      <c r="C185" s="11">
        <v>3</v>
      </c>
      <c r="D185" s="11">
        <v>0</v>
      </c>
    </row>
    <row r="186" spans="1:4">
      <c r="A186" s="11" t="s">
        <v>46</v>
      </c>
      <c r="B186" s="16">
        <v>3.1514000000000002</v>
      </c>
      <c r="C186" s="11">
        <v>3</v>
      </c>
      <c r="D186" s="11">
        <v>0</v>
      </c>
    </row>
    <row r="187" spans="1:4">
      <c r="A187" s="11" t="s">
        <v>47</v>
      </c>
      <c r="B187" s="16">
        <v>1.2924</v>
      </c>
      <c r="C187" s="11">
        <v>3</v>
      </c>
      <c r="D187" s="11">
        <v>0</v>
      </c>
    </row>
    <row r="188" spans="1:4">
      <c r="A188" s="11" t="s">
        <v>48</v>
      </c>
      <c r="B188" s="16">
        <v>0.93979999999999997</v>
      </c>
      <c r="C188" s="11">
        <v>3</v>
      </c>
      <c r="D188" s="11">
        <v>0</v>
      </c>
    </row>
    <row r="189" spans="1:4">
      <c r="A189" s="11" t="s">
        <v>49</v>
      </c>
      <c r="B189" s="16">
        <v>1.5685</v>
      </c>
      <c r="C189" s="11">
        <v>3</v>
      </c>
      <c r="D189" s="11">
        <v>0</v>
      </c>
    </row>
    <row r="190" spans="1:4">
      <c r="A190" s="11" t="s">
        <v>50</v>
      </c>
      <c r="B190" s="16">
        <v>1.8837999999999999</v>
      </c>
      <c r="C190" s="11">
        <v>3</v>
      </c>
      <c r="D190" s="11">
        <v>0</v>
      </c>
    </row>
    <row r="191" spans="1:4">
      <c r="A191" s="11" t="s">
        <v>51</v>
      </c>
      <c r="B191" s="16">
        <v>1.3858999999999999</v>
      </c>
      <c r="C191" s="11">
        <v>3</v>
      </c>
      <c r="D191" s="11">
        <v>0</v>
      </c>
    </row>
    <row r="192" spans="1:4">
      <c r="A192" s="11" t="s">
        <v>52</v>
      </c>
      <c r="B192" s="16">
        <v>1.1214</v>
      </c>
      <c r="C192" s="11">
        <v>3</v>
      </c>
      <c r="D192" s="11">
        <v>0</v>
      </c>
    </row>
    <row r="193" spans="1:4">
      <c r="A193" s="11" t="s">
        <v>53</v>
      </c>
      <c r="B193" s="16">
        <v>0.8679</v>
      </c>
      <c r="C193" s="11">
        <v>3</v>
      </c>
      <c r="D193" s="11">
        <v>0</v>
      </c>
    </row>
    <row r="194" spans="1:4">
      <c r="A194" s="11" t="s">
        <v>54</v>
      </c>
      <c r="B194" s="16">
        <v>1.1054999999999999</v>
      </c>
      <c r="C194" s="11">
        <v>3</v>
      </c>
      <c r="D194" s="11">
        <v>0</v>
      </c>
    </row>
    <row r="195" spans="1:4">
      <c r="A195" s="11" t="s">
        <v>55</v>
      </c>
      <c r="B195" s="16">
        <v>1.4797</v>
      </c>
      <c r="C195" s="11">
        <v>3</v>
      </c>
      <c r="D195" s="11">
        <v>0</v>
      </c>
    </row>
    <row r="196" spans="1:4">
      <c r="A196" s="11" t="s">
        <v>56</v>
      </c>
      <c r="B196" s="16">
        <v>1.1452</v>
      </c>
      <c r="C196" s="11">
        <v>3</v>
      </c>
      <c r="D196" s="11">
        <v>0</v>
      </c>
    </row>
    <row r="197" spans="1:4">
      <c r="A197" s="11" t="s">
        <v>57</v>
      </c>
      <c r="B197" s="16">
        <v>0.81669999999999998</v>
      </c>
      <c r="C197" s="11">
        <v>3</v>
      </c>
      <c r="D197" s="11">
        <v>0</v>
      </c>
    </row>
  </sheetData>
  <sortState ref="N2:R50">
    <sortCondition ref="N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topLeftCell="B2" zoomScale="150" zoomScaleNormal="150" zoomScalePageLayoutView="150" workbookViewId="0">
      <selection activeCell="L8" sqref="H1:L8"/>
    </sheetView>
  </sheetViews>
  <sheetFormatPr baseColWidth="10" defaultRowHeight="10" x14ac:dyDescent="0"/>
  <cols>
    <col min="1" max="1" width="5" style="11" bestFit="1" customWidth="1"/>
    <col min="2" max="2" width="13" style="11" bestFit="1" customWidth="1"/>
    <col min="3" max="3" width="12.5" style="16" bestFit="1" customWidth="1"/>
    <col min="4" max="4" width="14.1640625" style="16" bestFit="1" customWidth="1"/>
    <col min="5" max="16384" width="10.83203125" style="11"/>
  </cols>
  <sheetData>
    <row r="1" spans="1:12">
      <c r="A1" s="11" t="s">
        <v>60</v>
      </c>
      <c r="B1" s="11" t="s">
        <v>62</v>
      </c>
      <c r="C1" s="16" t="s">
        <v>64</v>
      </c>
      <c r="D1" s="16" t="s">
        <v>63</v>
      </c>
      <c r="H1" s="11" t="s">
        <v>129</v>
      </c>
      <c r="I1" s="11" t="s">
        <v>119</v>
      </c>
      <c r="J1" s="11" t="s">
        <v>120</v>
      </c>
      <c r="K1" s="11" t="s">
        <v>121</v>
      </c>
      <c r="L1" s="11" t="s">
        <v>122</v>
      </c>
    </row>
    <row r="2" spans="1:12">
      <c r="A2" s="11">
        <v>0</v>
      </c>
      <c r="B2" s="11">
        <v>1</v>
      </c>
      <c r="C2" s="16">
        <v>838.71420000000001</v>
      </c>
      <c r="D2" s="16">
        <v>1.94052</v>
      </c>
      <c r="H2" s="11">
        <v>1</v>
      </c>
      <c r="I2" s="16">
        <v>1.94052</v>
      </c>
      <c r="J2" s="16">
        <v>1.2550589999999999</v>
      </c>
      <c r="K2" s="16">
        <v>1.1987559999999999</v>
      </c>
      <c r="L2" s="16">
        <v>1.1151599999999999</v>
      </c>
    </row>
    <row r="3" spans="1:12">
      <c r="A3" s="11">
        <v>0</v>
      </c>
      <c r="B3" s="11">
        <v>2</v>
      </c>
      <c r="C3" s="16">
        <v>1534.547</v>
      </c>
      <c r="D3" s="16">
        <v>2.4498060000000002</v>
      </c>
      <c r="H3" s="11">
        <v>2</v>
      </c>
      <c r="I3" s="16">
        <v>2.4498060000000002</v>
      </c>
      <c r="J3" s="16">
        <v>1.7234590000000001</v>
      </c>
      <c r="K3" s="16">
        <v>1.3958330000000001</v>
      </c>
      <c r="L3" s="16">
        <v>1.3112699999999999</v>
      </c>
    </row>
    <row r="4" spans="1:12">
      <c r="A4" s="11">
        <v>0</v>
      </c>
      <c r="B4" s="11">
        <v>3</v>
      </c>
      <c r="C4" s="16">
        <v>5913.1689999999999</v>
      </c>
      <c r="D4" s="16">
        <v>2.3325999999999998</v>
      </c>
      <c r="H4" s="11">
        <v>3</v>
      </c>
      <c r="I4" s="16">
        <v>2.3325999999999998</v>
      </c>
      <c r="J4" s="16">
        <v>1.243727</v>
      </c>
      <c r="K4" s="16">
        <v>1.183697</v>
      </c>
      <c r="L4" s="16">
        <v>1.1375900000000001</v>
      </c>
    </row>
    <row r="5" spans="1:12">
      <c r="A5" s="11">
        <v>0</v>
      </c>
      <c r="B5" s="11">
        <v>4</v>
      </c>
      <c r="C5" s="16">
        <v>12030.14</v>
      </c>
      <c r="D5" s="16">
        <v>2.259385</v>
      </c>
      <c r="H5" s="11">
        <v>4</v>
      </c>
      <c r="I5" s="16">
        <v>2.259385</v>
      </c>
      <c r="J5" s="16">
        <v>1.39316</v>
      </c>
      <c r="K5" s="16">
        <v>1.204121</v>
      </c>
      <c r="L5" s="16">
        <v>1.19434</v>
      </c>
    </row>
    <row r="6" spans="1:12">
      <c r="A6" s="11">
        <v>0</v>
      </c>
      <c r="B6" s="11">
        <v>5</v>
      </c>
      <c r="C6" s="16">
        <v>28775.97</v>
      </c>
      <c r="D6" s="16">
        <v>2.8637730000000001</v>
      </c>
      <c r="H6" s="11">
        <v>5</v>
      </c>
      <c r="I6" s="16">
        <v>2.8637730000000001</v>
      </c>
      <c r="J6" s="16">
        <v>2.6054249999999999</v>
      </c>
      <c r="K6" s="16">
        <v>1.8638939999999999</v>
      </c>
      <c r="L6" s="16">
        <v>1.737762</v>
      </c>
    </row>
    <row r="7" spans="1:12">
      <c r="A7" s="11">
        <v>1</v>
      </c>
      <c r="B7" s="11">
        <v>1</v>
      </c>
      <c r="C7" s="16">
        <v>702.50239999999997</v>
      </c>
      <c r="D7" s="16">
        <v>1.2550589999999999</v>
      </c>
      <c r="H7" s="19" t="s">
        <v>116</v>
      </c>
      <c r="I7" s="18">
        <f>AVERAGE(I2:I5)</f>
        <v>2.2455777499999998</v>
      </c>
      <c r="J7" s="18">
        <f t="shared" ref="J7:L7" si="0">AVERAGE(J2:J5)</f>
        <v>1.40385125</v>
      </c>
      <c r="K7" s="18">
        <f t="shared" si="0"/>
        <v>1.2456017500000001</v>
      </c>
      <c r="L7" s="18">
        <f t="shared" si="0"/>
        <v>1.1895899999999999</v>
      </c>
    </row>
    <row r="8" spans="1:12">
      <c r="A8" s="11">
        <v>1</v>
      </c>
      <c r="B8" s="11">
        <v>2</v>
      </c>
      <c r="C8" s="16">
        <v>1632.713</v>
      </c>
      <c r="D8" s="16">
        <v>1.7234590000000001</v>
      </c>
      <c r="H8" s="19" t="s">
        <v>117</v>
      </c>
      <c r="I8" s="18">
        <f>MEDIAN(I2:I6)</f>
        <v>2.3325999999999998</v>
      </c>
      <c r="J8" s="18">
        <f t="shared" ref="J8:L8" si="1">MEDIAN(J2:J6)</f>
        <v>1.39316</v>
      </c>
      <c r="K8" s="18">
        <f t="shared" si="1"/>
        <v>1.204121</v>
      </c>
      <c r="L8" s="18">
        <f t="shared" si="1"/>
        <v>1.19434</v>
      </c>
    </row>
    <row r="9" spans="1:12">
      <c r="A9" s="11">
        <v>1</v>
      </c>
      <c r="B9" s="11">
        <v>3</v>
      </c>
      <c r="C9" s="16">
        <v>5644.8320000000003</v>
      </c>
      <c r="D9" s="16">
        <v>1.243727</v>
      </c>
    </row>
    <row r="10" spans="1:12">
      <c r="A10" s="11">
        <v>1</v>
      </c>
      <c r="B10" s="11">
        <v>4</v>
      </c>
      <c r="C10" s="16">
        <v>17748.71</v>
      </c>
      <c r="D10" s="16">
        <v>1.39316</v>
      </c>
    </row>
    <row r="11" spans="1:12">
      <c r="A11" s="11">
        <v>1</v>
      </c>
      <c r="B11" s="11">
        <v>5</v>
      </c>
      <c r="C11" s="16">
        <v>23750.52</v>
      </c>
      <c r="D11" s="16">
        <v>2.6054249999999999</v>
      </c>
    </row>
    <row r="12" spans="1:12">
      <c r="A12" s="11">
        <v>2</v>
      </c>
      <c r="B12" s="11">
        <v>1</v>
      </c>
      <c r="C12" s="16">
        <v>2154.346</v>
      </c>
      <c r="D12" s="16">
        <v>1.1987559999999999</v>
      </c>
    </row>
    <row r="13" spans="1:12">
      <c r="A13" s="11">
        <v>2</v>
      </c>
      <c r="B13" s="11">
        <v>2</v>
      </c>
      <c r="C13" s="16">
        <v>2481.2860000000001</v>
      </c>
      <c r="D13" s="16">
        <v>1.3958330000000001</v>
      </c>
    </row>
    <row r="14" spans="1:12">
      <c r="A14" s="11">
        <v>2</v>
      </c>
      <c r="B14" s="11">
        <v>3</v>
      </c>
      <c r="C14" s="16">
        <v>6459.8249999999998</v>
      </c>
      <c r="D14" s="16">
        <v>1.183697</v>
      </c>
    </row>
    <row r="15" spans="1:12">
      <c r="A15" s="11">
        <v>2</v>
      </c>
      <c r="B15" s="11">
        <v>4</v>
      </c>
      <c r="C15" s="16">
        <v>10389.620000000001</v>
      </c>
      <c r="D15" s="16">
        <v>1.204121</v>
      </c>
    </row>
    <row r="16" spans="1:12">
      <c r="A16" s="11">
        <v>2</v>
      </c>
      <c r="B16" s="11">
        <v>5</v>
      </c>
      <c r="C16" s="16">
        <v>25210.45</v>
      </c>
      <c r="D16" s="16">
        <v>1.8638939999999999</v>
      </c>
    </row>
    <row r="17" spans="1:4">
      <c r="A17" s="11">
        <v>3</v>
      </c>
      <c r="B17" s="11">
        <v>1</v>
      </c>
      <c r="C17" s="16">
        <v>3302.1680000000001</v>
      </c>
      <c r="D17" s="16">
        <v>1.1151599999999999</v>
      </c>
    </row>
    <row r="18" spans="1:4">
      <c r="A18" s="11">
        <v>3</v>
      </c>
      <c r="B18" s="11">
        <v>2</v>
      </c>
      <c r="C18" s="16">
        <v>3430.877</v>
      </c>
      <c r="D18" s="16">
        <v>1.3112699999999999</v>
      </c>
    </row>
    <row r="19" spans="1:4">
      <c r="A19" s="11">
        <v>3</v>
      </c>
      <c r="B19" s="11">
        <v>3</v>
      </c>
      <c r="C19" s="16">
        <v>7339.3320000000003</v>
      </c>
      <c r="D19" s="16">
        <v>1.1375900000000001</v>
      </c>
    </row>
    <row r="20" spans="1:4">
      <c r="A20" s="11">
        <v>3</v>
      </c>
      <c r="B20" s="11">
        <v>4</v>
      </c>
      <c r="C20" s="16">
        <v>11995.77</v>
      </c>
      <c r="D20" s="16">
        <v>1.19434</v>
      </c>
    </row>
    <row r="21" spans="1:4">
      <c r="A21" s="11">
        <v>3</v>
      </c>
      <c r="B21" s="11">
        <v>5</v>
      </c>
      <c r="C21" s="16">
        <v>28405.45</v>
      </c>
      <c r="D21" s="16">
        <v>1.737762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I56" sqref="I56"/>
    </sheetView>
  </sheetViews>
  <sheetFormatPr baseColWidth="10" defaultRowHeight="15" x14ac:dyDescent="0"/>
  <sheetData>
    <row r="1" spans="1:2">
      <c r="A1" t="s">
        <v>0</v>
      </c>
      <c r="B1" t="s">
        <v>1</v>
      </c>
    </row>
    <row r="2" spans="1:2">
      <c r="A2" t="s">
        <v>2</v>
      </c>
      <c r="B2">
        <v>0.63490000000000002</v>
      </c>
    </row>
    <row r="3" spans="1:2">
      <c r="A3" t="s">
        <v>3</v>
      </c>
      <c r="B3">
        <v>0.64159999999999995</v>
      </c>
    </row>
    <row r="4" spans="1:2">
      <c r="A4" t="s">
        <v>4</v>
      </c>
      <c r="B4">
        <v>0.87</v>
      </c>
    </row>
    <row r="5" spans="1:2">
      <c r="A5" t="s">
        <v>5</v>
      </c>
      <c r="B5">
        <v>1.0531999999999999</v>
      </c>
    </row>
    <row r="6" spans="1:2">
      <c r="A6" t="s">
        <v>6</v>
      </c>
      <c r="B6">
        <v>0.77569999999999995</v>
      </c>
    </row>
    <row r="7" spans="1:2">
      <c r="A7" t="s">
        <v>7</v>
      </c>
      <c r="B7">
        <v>1.4516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sqref="A1:B51"/>
    </sheetView>
  </sheetViews>
  <sheetFormatPr baseColWidth="10" defaultRowHeight="15" x14ac:dyDescent="0"/>
  <sheetData>
    <row r="1" spans="1:2">
      <c r="A1" t="s">
        <v>0</v>
      </c>
      <c r="B1" t="s">
        <v>1</v>
      </c>
    </row>
    <row r="2" spans="1:2">
      <c r="A2" t="s">
        <v>8</v>
      </c>
    </row>
    <row r="3" spans="1:2">
      <c r="A3" t="s">
        <v>9</v>
      </c>
      <c r="B3">
        <v>0.61250000000000004</v>
      </c>
    </row>
    <row r="4" spans="1:2">
      <c r="A4" t="s">
        <v>10</v>
      </c>
      <c r="B4">
        <v>2.9176000000000002</v>
      </c>
    </row>
    <row r="5" spans="1:2">
      <c r="A5" t="s">
        <v>11</v>
      </c>
      <c r="B5">
        <v>1.7568999999999999</v>
      </c>
    </row>
    <row r="6" spans="1:2">
      <c r="A6" t="s">
        <v>12</v>
      </c>
      <c r="B6">
        <v>2.0163000000000002</v>
      </c>
    </row>
    <row r="7" spans="1:2">
      <c r="A7" t="s">
        <v>13</v>
      </c>
      <c r="B7">
        <v>1.5082</v>
      </c>
    </row>
    <row r="8" spans="1:2">
      <c r="A8" t="s">
        <v>14</v>
      </c>
      <c r="B8">
        <v>1.0925</v>
      </c>
    </row>
    <row r="9" spans="1:2">
      <c r="A9" t="s">
        <v>15</v>
      </c>
      <c r="B9">
        <v>1.23</v>
      </c>
    </row>
    <row r="10" spans="1:2">
      <c r="A10" t="s">
        <v>16</v>
      </c>
      <c r="B10">
        <v>1.3701000000000001</v>
      </c>
    </row>
    <row r="11" spans="1:2">
      <c r="A11" t="s">
        <v>17</v>
      </c>
      <c r="B11">
        <v>0.81840000000000002</v>
      </c>
    </row>
    <row r="12" spans="1:2">
      <c r="A12" t="s">
        <v>18</v>
      </c>
      <c r="B12">
        <v>0.58940000000000003</v>
      </c>
    </row>
    <row r="13" spans="1:2">
      <c r="A13" t="s">
        <v>19</v>
      </c>
      <c r="B13">
        <v>0.61629999999999996</v>
      </c>
    </row>
    <row r="14" spans="1:2">
      <c r="A14" t="s">
        <v>20</v>
      </c>
      <c r="B14">
        <v>1.0341</v>
      </c>
    </row>
    <row r="15" spans="1:2">
      <c r="A15" t="s">
        <v>21</v>
      </c>
      <c r="B15">
        <v>1.3887</v>
      </c>
    </row>
    <row r="16" spans="1:2">
      <c r="A16" t="s">
        <v>22</v>
      </c>
      <c r="B16">
        <v>2.1095000000000002</v>
      </c>
    </row>
    <row r="17" spans="1:2">
      <c r="A17" t="s">
        <v>23</v>
      </c>
      <c r="B17">
        <v>1.2946</v>
      </c>
    </row>
    <row r="18" spans="1:2">
      <c r="A18" t="s">
        <v>24</v>
      </c>
      <c r="B18">
        <v>1.6665000000000001</v>
      </c>
    </row>
    <row r="19" spans="1:2">
      <c r="A19" t="s">
        <v>25</v>
      </c>
      <c r="B19">
        <v>1.0683</v>
      </c>
    </row>
    <row r="20" spans="1:2">
      <c r="A20" t="s">
        <v>26</v>
      </c>
      <c r="B20">
        <v>0.85580000000000001</v>
      </c>
    </row>
    <row r="21" spans="1:2">
      <c r="A21" t="s">
        <v>27</v>
      </c>
      <c r="B21">
        <v>1.0209999999999999</v>
      </c>
    </row>
    <row r="22" spans="1:2">
      <c r="A22" t="s">
        <v>28</v>
      </c>
      <c r="B22">
        <v>1.4693000000000001</v>
      </c>
    </row>
    <row r="23" spans="1:2">
      <c r="A23" t="s">
        <v>29</v>
      </c>
      <c r="B23">
        <v>1.2775000000000001</v>
      </c>
    </row>
    <row r="24" spans="1:2">
      <c r="A24" t="s">
        <v>30</v>
      </c>
      <c r="B24">
        <v>0.91649999999999998</v>
      </c>
    </row>
    <row r="25" spans="1:2">
      <c r="A25" t="s">
        <v>31</v>
      </c>
      <c r="B25">
        <v>0.8407</v>
      </c>
    </row>
    <row r="26" spans="1:2">
      <c r="A26" t="s">
        <v>32</v>
      </c>
      <c r="B26">
        <v>1.2778</v>
      </c>
    </row>
    <row r="27" spans="1:2">
      <c r="A27" t="s">
        <v>33</v>
      </c>
      <c r="B27">
        <v>1.0041</v>
      </c>
    </row>
    <row r="28" spans="1:2">
      <c r="A28" t="s">
        <v>34</v>
      </c>
    </row>
    <row r="29" spans="1:2">
      <c r="A29" t="s">
        <v>35</v>
      </c>
      <c r="B29">
        <v>1.1686000000000001</v>
      </c>
    </row>
    <row r="30" spans="1:2">
      <c r="A30" t="s">
        <v>36</v>
      </c>
      <c r="B30">
        <v>0.95860000000000001</v>
      </c>
    </row>
    <row r="31" spans="1:2">
      <c r="A31" t="s">
        <v>37</v>
      </c>
      <c r="B31">
        <v>1.2186999999999999</v>
      </c>
    </row>
    <row r="32" spans="1:2">
      <c r="A32" t="s">
        <v>38</v>
      </c>
      <c r="B32">
        <v>1.2261</v>
      </c>
    </row>
    <row r="33" spans="1:2">
      <c r="A33" t="s">
        <v>39</v>
      </c>
      <c r="B33">
        <v>1.9297</v>
      </c>
    </row>
    <row r="34" spans="1:2">
      <c r="A34" t="s">
        <v>40</v>
      </c>
      <c r="B34">
        <v>1.0858000000000001</v>
      </c>
    </row>
    <row r="35" spans="1:2">
      <c r="A35" t="s">
        <v>41</v>
      </c>
      <c r="B35">
        <v>0.9748</v>
      </c>
    </row>
    <row r="36" spans="1:2">
      <c r="A36" t="s">
        <v>42</v>
      </c>
      <c r="B36">
        <v>1.0515000000000001</v>
      </c>
    </row>
    <row r="37" spans="1:2">
      <c r="A37" t="s">
        <v>43</v>
      </c>
      <c r="B37">
        <v>1.0236000000000001</v>
      </c>
    </row>
    <row r="38" spans="1:2">
      <c r="A38" t="s">
        <v>44</v>
      </c>
      <c r="B38">
        <v>1.5927</v>
      </c>
    </row>
    <row r="39" spans="1:2">
      <c r="A39" t="s">
        <v>45</v>
      </c>
      <c r="B39">
        <v>0.74480000000000002</v>
      </c>
    </row>
    <row r="40" spans="1:2">
      <c r="A40" t="s">
        <v>46</v>
      </c>
      <c r="B40">
        <v>3.1514000000000002</v>
      </c>
    </row>
    <row r="41" spans="1:2">
      <c r="A41" t="s">
        <v>47</v>
      </c>
      <c r="B41">
        <v>1.2924</v>
      </c>
    </row>
    <row r="42" spans="1:2">
      <c r="A42" t="s">
        <v>48</v>
      </c>
      <c r="B42">
        <v>0.93979999999999997</v>
      </c>
    </row>
    <row r="43" spans="1:2">
      <c r="A43" t="s">
        <v>49</v>
      </c>
      <c r="B43">
        <v>1.5685</v>
      </c>
    </row>
    <row r="44" spans="1:2">
      <c r="A44" t="s">
        <v>50</v>
      </c>
      <c r="B44">
        <v>1.8837999999999999</v>
      </c>
    </row>
    <row r="45" spans="1:2">
      <c r="A45" t="s">
        <v>51</v>
      </c>
      <c r="B45">
        <v>1.3858999999999999</v>
      </c>
    </row>
    <row r="46" spans="1:2">
      <c r="A46" t="s">
        <v>52</v>
      </c>
      <c r="B46">
        <v>1.1214</v>
      </c>
    </row>
    <row r="47" spans="1:2">
      <c r="A47" t="s">
        <v>53</v>
      </c>
      <c r="B47">
        <v>0.8679</v>
      </c>
    </row>
    <row r="48" spans="1:2">
      <c r="A48" t="s">
        <v>54</v>
      </c>
      <c r="B48">
        <v>1.1054999999999999</v>
      </c>
    </row>
    <row r="49" spans="1:2">
      <c r="A49" t="s">
        <v>55</v>
      </c>
      <c r="B49">
        <v>1.4797</v>
      </c>
    </row>
    <row r="50" spans="1:2">
      <c r="A50" t="s">
        <v>56</v>
      </c>
      <c r="B50">
        <v>1.1452</v>
      </c>
    </row>
    <row r="51" spans="1:2">
      <c r="A51" t="s">
        <v>57</v>
      </c>
      <c r="B51">
        <v>0.81669999999999998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selection activeCell="G55" sqref="G55"/>
    </sheetView>
  </sheetViews>
  <sheetFormatPr baseColWidth="10" defaultRowHeight="15" x14ac:dyDescent="0"/>
  <cols>
    <col min="1" max="1" width="12.5" bestFit="1" customWidth="1"/>
  </cols>
  <sheetData>
    <row r="1" spans="1:16">
      <c r="A1" t="s">
        <v>0</v>
      </c>
      <c r="B1">
        <v>2002</v>
      </c>
      <c r="C1">
        <v>2003</v>
      </c>
      <c r="D1">
        <v>2004</v>
      </c>
      <c r="E1">
        <v>2005</v>
      </c>
      <c r="F1">
        <v>2006</v>
      </c>
      <c r="G1">
        <v>2007</v>
      </c>
      <c r="H1">
        <v>2008</v>
      </c>
      <c r="I1">
        <v>2009</v>
      </c>
      <c r="J1">
        <v>2010</v>
      </c>
      <c r="K1">
        <v>2011</v>
      </c>
      <c r="L1">
        <v>2012</v>
      </c>
      <c r="M1">
        <v>2013</v>
      </c>
      <c r="N1">
        <v>2014</v>
      </c>
      <c r="O1">
        <v>2015</v>
      </c>
      <c r="P1">
        <v>2016</v>
      </c>
    </row>
    <row r="2" spans="1:16">
      <c r="A2" t="s">
        <v>8</v>
      </c>
    </row>
    <row r="3" spans="1:16">
      <c r="A3" t="s">
        <v>9</v>
      </c>
      <c r="N3">
        <v>0.86600370000000004</v>
      </c>
      <c r="O3">
        <v>0.7622582</v>
      </c>
      <c r="P3">
        <v>0.64815529999999999</v>
      </c>
    </row>
    <row r="4" spans="1:16">
      <c r="A4" t="s">
        <v>10</v>
      </c>
      <c r="B4">
        <v>3.326695</v>
      </c>
      <c r="C4">
        <v>3.2725240000000002</v>
      </c>
      <c r="D4">
        <v>3.7053240000000001</v>
      </c>
      <c r="E4">
        <v>4.2737530000000001</v>
      </c>
      <c r="F4">
        <v>6.2789580000000003</v>
      </c>
      <c r="G4">
        <v>6.5974370000000002</v>
      </c>
      <c r="H4">
        <v>3.7635320000000001</v>
      </c>
      <c r="I4">
        <v>2.419171</v>
      </c>
      <c r="J4">
        <v>3.4369130000000001</v>
      </c>
      <c r="K4">
        <v>3.2286649999999999</v>
      </c>
      <c r="L4">
        <v>3.315652</v>
      </c>
      <c r="M4">
        <v>4.14297</v>
      </c>
      <c r="N4">
        <v>4.7241799999999996</v>
      </c>
      <c r="O4">
        <v>3.6681029999999999</v>
      </c>
      <c r="P4">
        <v>2.7990390000000001</v>
      </c>
    </row>
    <row r="5" spans="1:16">
      <c r="A5" t="s">
        <v>11</v>
      </c>
      <c r="B5">
        <v>2.4475730000000002</v>
      </c>
      <c r="C5">
        <v>2.3856060000000001</v>
      </c>
      <c r="D5">
        <v>2.792761</v>
      </c>
      <c r="E5">
        <v>2.7577739999999999</v>
      </c>
      <c r="F5">
        <v>2.8980480000000002</v>
      </c>
      <c r="G5">
        <v>2.9558239999999998</v>
      </c>
      <c r="H5">
        <v>2.661994</v>
      </c>
      <c r="I5">
        <v>1.683578</v>
      </c>
      <c r="J5">
        <v>1.807472</v>
      </c>
      <c r="K5">
        <v>1.6752769999999999</v>
      </c>
      <c r="L5">
        <v>1.83843</v>
      </c>
      <c r="M5">
        <v>1.902919</v>
      </c>
      <c r="N5">
        <v>2.0338039999999999</v>
      </c>
      <c r="O5">
        <v>1.950399</v>
      </c>
      <c r="P5">
        <v>1.734396</v>
      </c>
    </row>
    <row r="6" spans="1:16">
      <c r="A6" t="s">
        <v>12</v>
      </c>
      <c r="B6">
        <v>2.049712</v>
      </c>
      <c r="C6">
        <v>1.935972</v>
      </c>
      <c r="D6">
        <v>2.2142729999999999</v>
      </c>
      <c r="E6">
        <v>2.4514279999999999</v>
      </c>
      <c r="F6">
        <v>2.5061559999999998</v>
      </c>
      <c r="G6">
        <v>2.237733</v>
      </c>
      <c r="H6">
        <v>1.9781580000000001</v>
      </c>
      <c r="I6">
        <v>1.6569389999999999</v>
      </c>
      <c r="J6">
        <v>1.654072</v>
      </c>
      <c r="K6">
        <v>1.6527400000000001</v>
      </c>
      <c r="L6">
        <v>1.553234</v>
      </c>
      <c r="M6">
        <v>1.8082879999999999</v>
      </c>
      <c r="N6">
        <v>1.929651</v>
      </c>
      <c r="O6">
        <v>1.9178230000000001</v>
      </c>
      <c r="P6">
        <v>1.890503</v>
      </c>
    </row>
    <row r="7" spans="1:16">
      <c r="A7" t="s">
        <v>13</v>
      </c>
      <c r="K7">
        <v>1.7028190000000001</v>
      </c>
      <c r="L7">
        <v>1.374719</v>
      </c>
      <c r="M7">
        <v>1.519409</v>
      </c>
      <c r="N7">
        <v>1.62252</v>
      </c>
      <c r="O7">
        <v>1.666952</v>
      </c>
      <c r="P7">
        <v>1.5544150000000001</v>
      </c>
    </row>
    <row r="8" spans="1:16">
      <c r="A8" t="s">
        <v>14</v>
      </c>
      <c r="B8">
        <v>2.5066600000000001</v>
      </c>
      <c r="C8">
        <v>2.1175440000000001</v>
      </c>
      <c r="D8">
        <v>2.0154589999999999</v>
      </c>
      <c r="E8">
        <v>2.019444</v>
      </c>
      <c r="F8">
        <v>2.0109240000000002</v>
      </c>
      <c r="G8">
        <v>1.8222970000000001</v>
      </c>
      <c r="H8">
        <v>1.317704</v>
      </c>
      <c r="I8">
        <v>0.98664289999999999</v>
      </c>
      <c r="J8">
        <v>1.1477759999999999</v>
      </c>
      <c r="K8">
        <v>1.0340309999999999</v>
      </c>
      <c r="L8">
        <v>1.167062</v>
      </c>
      <c r="M8">
        <v>1.2165490000000001</v>
      </c>
      <c r="N8">
        <v>1.302071</v>
      </c>
      <c r="O8">
        <v>1.253962</v>
      </c>
      <c r="P8">
        <v>1.0604020000000001</v>
      </c>
    </row>
    <row r="9" spans="1:16">
      <c r="A9" t="s">
        <v>15</v>
      </c>
      <c r="B9">
        <v>3.806244</v>
      </c>
      <c r="C9">
        <v>2.8015500000000002</v>
      </c>
      <c r="D9">
        <v>2.7529279999999998</v>
      </c>
      <c r="E9">
        <v>2.480451</v>
      </c>
      <c r="F9">
        <v>2.6024430000000001</v>
      </c>
      <c r="G9">
        <v>2.4088280000000002</v>
      </c>
      <c r="H9">
        <v>1.5277320000000001</v>
      </c>
      <c r="I9">
        <v>1.21099</v>
      </c>
      <c r="J9">
        <v>1.1184210000000001</v>
      </c>
      <c r="K9">
        <v>0.93047120000000005</v>
      </c>
      <c r="L9">
        <v>0.78582719999999995</v>
      </c>
      <c r="M9">
        <v>0.98891649999999998</v>
      </c>
      <c r="N9">
        <v>1.131923</v>
      </c>
      <c r="O9">
        <v>1.2821210000000001</v>
      </c>
      <c r="P9">
        <v>1.1352610000000001</v>
      </c>
    </row>
    <row r="10" spans="1:16">
      <c r="A10" t="s">
        <v>16</v>
      </c>
      <c r="B10">
        <v>1.9135800000000001</v>
      </c>
      <c r="C10">
        <v>1.790249</v>
      </c>
      <c r="D10">
        <v>1.933622</v>
      </c>
      <c r="E10">
        <v>1.9574469999999999</v>
      </c>
      <c r="F10">
        <v>2.0837530000000002</v>
      </c>
      <c r="G10">
        <v>1.9631160000000001</v>
      </c>
      <c r="H10">
        <v>1.6852499999999999</v>
      </c>
      <c r="I10">
        <v>1.3530219999999999</v>
      </c>
      <c r="J10">
        <v>1.4099889999999999</v>
      </c>
      <c r="K10">
        <v>1.3722350000000001</v>
      </c>
      <c r="L10">
        <v>1.420409</v>
      </c>
      <c r="M10">
        <v>1.535229</v>
      </c>
      <c r="N10">
        <v>1.53416</v>
      </c>
      <c r="O10">
        <v>1.409429</v>
      </c>
      <c r="P10">
        <v>1.241487</v>
      </c>
    </row>
    <row r="11" spans="1:16">
      <c r="A11" t="s">
        <v>17</v>
      </c>
      <c r="B11">
        <v>2.6940189999999999</v>
      </c>
      <c r="C11">
        <v>2.0619239999999999</v>
      </c>
      <c r="D11">
        <v>2.4692690000000002</v>
      </c>
      <c r="E11">
        <v>2.094249</v>
      </c>
      <c r="F11">
        <v>1.5984929999999999</v>
      </c>
      <c r="G11">
        <v>1.1151340000000001</v>
      </c>
      <c r="H11">
        <v>0.66021379999999996</v>
      </c>
      <c r="I11">
        <v>0.46798050000000002</v>
      </c>
      <c r="J11">
        <v>0.72098390000000001</v>
      </c>
      <c r="K11">
        <v>0.77890269999999995</v>
      </c>
      <c r="L11">
        <v>0.83813950000000004</v>
      </c>
      <c r="M11">
        <v>0.91775059999999997</v>
      </c>
      <c r="N11">
        <v>1.0595250000000001</v>
      </c>
      <c r="O11">
        <v>0.99219009999999996</v>
      </c>
      <c r="P11">
        <v>0.80317570000000005</v>
      </c>
    </row>
    <row r="12" spans="1:16">
      <c r="A12" t="s">
        <v>18</v>
      </c>
      <c r="J12">
        <v>0.90700409999999998</v>
      </c>
      <c r="K12">
        <v>0.87975190000000003</v>
      </c>
      <c r="L12">
        <v>0.90296129999999997</v>
      </c>
      <c r="M12">
        <v>1.0809530000000001</v>
      </c>
      <c r="N12">
        <v>1.0187090000000001</v>
      </c>
      <c r="O12">
        <v>0.87296050000000003</v>
      </c>
      <c r="P12">
        <v>0.58332910000000004</v>
      </c>
    </row>
    <row r="13" spans="1:16">
      <c r="A13" t="s">
        <v>19</v>
      </c>
      <c r="N13">
        <v>0.6865097</v>
      </c>
      <c r="O13">
        <v>0.70804409999999995</v>
      </c>
      <c r="P13">
        <v>0.5865146</v>
      </c>
    </row>
    <row r="14" spans="1:16">
      <c r="A14" t="s">
        <v>20</v>
      </c>
      <c r="B14">
        <v>2.0084590000000002</v>
      </c>
      <c r="C14">
        <v>1.6051310000000001</v>
      </c>
      <c r="D14">
        <v>1.9665239999999999</v>
      </c>
      <c r="E14">
        <v>1.9146540000000001</v>
      </c>
      <c r="F14">
        <v>1.783045</v>
      </c>
      <c r="G14">
        <v>1.694636</v>
      </c>
      <c r="H14">
        <v>0.92699659999999995</v>
      </c>
      <c r="I14">
        <v>0.70237050000000001</v>
      </c>
      <c r="J14">
        <v>1.146064</v>
      </c>
      <c r="K14">
        <v>0.9471754</v>
      </c>
      <c r="L14">
        <v>0.84575440000000002</v>
      </c>
      <c r="M14">
        <v>1.0517350000000001</v>
      </c>
      <c r="N14">
        <v>1.2029529999999999</v>
      </c>
      <c r="O14">
        <v>1.082274</v>
      </c>
      <c r="P14">
        <v>0.88333689999999998</v>
      </c>
    </row>
    <row r="15" spans="1:16">
      <c r="A15" t="s">
        <v>21</v>
      </c>
      <c r="B15">
        <v>2.800694</v>
      </c>
      <c r="C15">
        <v>2.4465659999999998</v>
      </c>
      <c r="D15">
        <v>2.9197570000000002</v>
      </c>
      <c r="E15">
        <v>2.9662630000000001</v>
      </c>
      <c r="F15">
        <v>2.9916800000000001</v>
      </c>
      <c r="G15">
        <v>2.2431230000000002</v>
      </c>
      <c r="H15">
        <v>2.0106250000000001</v>
      </c>
      <c r="I15">
        <v>1.5510200000000001</v>
      </c>
      <c r="J15">
        <v>1.6469579999999999</v>
      </c>
      <c r="K15">
        <v>1.5566549999999999</v>
      </c>
      <c r="L15">
        <v>1.4785410000000001</v>
      </c>
      <c r="M15">
        <v>1.706108</v>
      </c>
      <c r="N15">
        <v>1.8754440000000001</v>
      </c>
      <c r="O15">
        <v>1.58409</v>
      </c>
      <c r="P15">
        <v>1.219808</v>
      </c>
    </row>
    <row r="16" spans="1:16">
      <c r="A16" t="s">
        <v>22</v>
      </c>
      <c r="G16">
        <v>1.8031759999999999</v>
      </c>
      <c r="H16">
        <v>1.185114</v>
      </c>
      <c r="I16">
        <v>0.85071189999999997</v>
      </c>
      <c r="J16">
        <v>1.3618049999999999</v>
      </c>
      <c r="K16">
        <v>1.73709</v>
      </c>
      <c r="L16">
        <v>2.0271520000000001</v>
      </c>
      <c r="M16">
        <v>2.3644599999999998</v>
      </c>
      <c r="N16">
        <v>2.6524809999999999</v>
      </c>
      <c r="O16">
        <v>2.3568090000000002</v>
      </c>
      <c r="P16">
        <v>1.970016</v>
      </c>
    </row>
    <row r="17" spans="1:16">
      <c r="A17" t="s">
        <v>23</v>
      </c>
      <c r="B17">
        <v>1.5620879999999999</v>
      </c>
      <c r="C17">
        <v>1.728478</v>
      </c>
      <c r="D17">
        <v>2.2809550000000001</v>
      </c>
      <c r="E17">
        <v>2.3892220000000002</v>
      </c>
      <c r="F17">
        <v>2.6955469999999999</v>
      </c>
      <c r="G17">
        <v>1.7679510000000001</v>
      </c>
      <c r="H17">
        <v>0.57620229999999995</v>
      </c>
      <c r="I17">
        <v>2.3149510000000002</v>
      </c>
      <c r="J17">
        <v>0.78782450000000004</v>
      </c>
      <c r="K17">
        <v>0.74554849999999995</v>
      </c>
      <c r="L17">
        <v>0.50601070000000004</v>
      </c>
      <c r="M17">
        <v>0.8041509</v>
      </c>
      <c r="N17">
        <v>1.236504</v>
      </c>
      <c r="O17">
        <v>1.4437759999999999</v>
      </c>
      <c r="P17">
        <v>1.220812</v>
      </c>
    </row>
    <row r="18" spans="1:16">
      <c r="A18" t="s">
        <v>24</v>
      </c>
      <c r="B18">
        <v>2.871702</v>
      </c>
      <c r="C18">
        <v>2.9998480000000001</v>
      </c>
      <c r="D18">
        <v>3.8329789999999999</v>
      </c>
      <c r="E18">
        <v>3.335804</v>
      </c>
      <c r="F18">
        <v>2.5708229999999999</v>
      </c>
      <c r="G18">
        <v>2.073032</v>
      </c>
      <c r="H18">
        <v>0.80525570000000002</v>
      </c>
      <c r="I18">
        <v>0.57738809999999996</v>
      </c>
      <c r="J18">
        <v>1.2598039999999999</v>
      </c>
      <c r="K18">
        <v>1.3835139999999999</v>
      </c>
      <c r="L18">
        <v>1.429365</v>
      </c>
      <c r="M18">
        <v>1.720974</v>
      </c>
      <c r="N18">
        <v>1.915079</v>
      </c>
      <c r="O18">
        <v>2.002221</v>
      </c>
      <c r="P18">
        <v>1.5429170000000001</v>
      </c>
    </row>
    <row r="19" spans="1:16">
      <c r="A19" t="s">
        <v>25</v>
      </c>
      <c r="L19">
        <v>1.34782</v>
      </c>
      <c r="M19">
        <v>1.4229400000000001</v>
      </c>
      <c r="N19">
        <v>1.517441</v>
      </c>
      <c r="O19">
        <v>1.413999</v>
      </c>
      <c r="P19">
        <v>1.0376110000000001</v>
      </c>
    </row>
    <row r="20" spans="1:16">
      <c r="A20" t="s">
        <v>26</v>
      </c>
      <c r="B20">
        <v>4.6133280000000001</v>
      </c>
      <c r="C20">
        <v>3.7239650000000002</v>
      </c>
      <c r="D20">
        <v>3.4071189999999998</v>
      </c>
      <c r="E20">
        <v>2.5672440000000001</v>
      </c>
      <c r="F20">
        <v>2.2519610000000001</v>
      </c>
      <c r="G20">
        <v>2.0955819999999998</v>
      </c>
      <c r="H20">
        <v>0.96708240000000001</v>
      </c>
      <c r="I20">
        <v>0.54556939999999998</v>
      </c>
      <c r="J20">
        <v>1.0202979999999999</v>
      </c>
      <c r="K20">
        <v>0.95062310000000005</v>
      </c>
      <c r="L20">
        <v>0.98087009999999997</v>
      </c>
      <c r="M20">
        <v>1.161824</v>
      </c>
      <c r="N20">
        <v>1.267943</v>
      </c>
      <c r="O20">
        <v>1.021482</v>
      </c>
      <c r="P20">
        <v>0.82344170000000005</v>
      </c>
    </row>
    <row r="21" spans="1:16">
      <c r="A21" t="s">
        <v>27</v>
      </c>
      <c r="B21">
        <v>1.1818340000000001</v>
      </c>
      <c r="C21">
        <v>1.097216</v>
      </c>
      <c r="D21">
        <v>1.218005</v>
      </c>
      <c r="E21">
        <v>1.4352450000000001</v>
      </c>
      <c r="F21">
        <v>1.6481939999999999</v>
      </c>
      <c r="G21">
        <v>1.433203</v>
      </c>
      <c r="H21">
        <v>1.026227</v>
      </c>
      <c r="I21">
        <v>0.99297550000000001</v>
      </c>
      <c r="J21">
        <v>1.1900390000000001</v>
      </c>
      <c r="K21">
        <v>1.042114</v>
      </c>
      <c r="L21">
        <v>0.91240569999999999</v>
      </c>
      <c r="M21">
        <v>0.98524480000000003</v>
      </c>
      <c r="N21">
        <v>1.049892</v>
      </c>
      <c r="O21">
        <v>1.0702039999999999</v>
      </c>
      <c r="P21">
        <v>1.0096320000000001</v>
      </c>
    </row>
    <row r="22" spans="1:16">
      <c r="A22" t="s">
        <v>28</v>
      </c>
      <c r="B22">
        <v>2.9562080000000002</v>
      </c>
      <c r="C22">
        <v>2.965579</v>
      </c>
      <c r="D22">
        <v>2.8536980000000001</v>
      </c>
      <c r="E22">
        <v>2.3618709999999998</v>
      </c>
      <c r="F22">
        <v>2.0567329999999999</v>
      </c>
      <c r="G22">
        <v>1.7456609999999999</v>
      </c>
      <c r="H22">
        <v>0.80096719999999999</v>
      </c>
      <c r="I22">
        <v>1.082484</v>
      </c>
      <c r="J22">
        <v>1.25176</v>
      </c>
      <c r="K22">
        <v>1.0164709999999999</v>
      </c>
      <c r="L22">
        <v>1.001398</v>
      </c>
      <c r="M22">
        <v>1.2388060000000001</v>
      </c>
      <c r="N22">
        <v>1.310565</v>
      </c>
      <c r="O22">
        <v>1.5835570000000001</v>
      </c>
      <c r="P22">
        <v>1.3834029999999999</v>
      </c>
    </row>
    <row r="23" spans="1:16">
      <c r="A23" t="s">
        <v>29</v>
      </c>
      <c r="B23">
        <v>2.2961049999999998</v>
      </c>
      <c r="C23">
        <v>1.9913510000000001</v>
      </c>
      <c r="D23">
        <v>2.2447029999999999</v>
      </c>
      <c r="E23">
        <v>2.3020260000000001</v>
      </c>
      <c r="F23">
        <v>2.1277810000000001</v>
      </c>
      <c r="G23">
        <v>1.92923</v>
      </c>
      <c r="H23">
        <v>1.7477279999999999</v>
      </c>
      <c r="I23">
        <v>1.5327170000000001</v>
      </c>
      <c r="J23">
        <v>1.483171</v>
      </c>
      <c r="K23">
        <v>1.091742</v>
      </c>
      <c r="L23">
        <v>1.0720769999999999</v>
      </c>
      <c r="M23">
        <v>1.2676510000000001</v>
      </c>
      <c r="N23">
        <v>1.191308</v>
      </c>
      <c r="O23">
        <v>1.1254839999999999</v>
      </c>
      <c r="P23">
        <v>1.1714169999999999</v>
      </c>
    </row>
    <row r="24" spans="1:16">
      <c r="A24" t="s">
        <v>30</v>
      </c>
      <c r="B24">
        <v>2.3246760000000002</v>
      </c>
      <c r="C24">
        <v>1.621319</v>
      </c>
      <c r="D24">
        <v>1.1663380000000001</v>
      </c>
      <c r="E24">
        <v>1.131413</v>
      </c>
      <c r="F24">
        <v>1.1285240000000001</v>
      </c>
      <c r="G24">
        <v>1.075221</v>
      </c>
      <c r="H24">
        <v>1.058206</v>
      </c>
      <c r="I24">
        <v>0.94107160000000001</v>
      </c>
      <c r="J24">
        <v>0.99685789999999996</v>
      </c>
      <c r="K24">
        <v>0.89093350000000004</v>
      </c>
      <c r="L24">
        <v>0.65585439999999995</v>
      </c>
      <c r="M24">
        <v>0.7481487</v>
      </c>
      <c r="N24">
        <v>0.69494599999999995</v>
      </c>
      <c r="O24">
        <v>0.83280500000000002</v>
      </c>
      <c r="P24">
        <v>0.85382720000000001</v>
      </c>
    </row>
    <row r="25" spans="1:16">
      <c r="A25" t="s">
        <v>31</v>
      </c>
      <c r="B25">
        <v>1.697311</v>
      </c>
      <c r="C25">
        <v>1.947686</v>
      </c>
      <c r="D25">
        <v>2.247093</v>
      </c>
      <c r="E25">
        <v>2.3462320000000001</v>
      </c>
      <c r="F25">
        <v>3.2526259999999998</v>
      </c>
      <c r="G25">
        <v>2.3760599999999998</v>
      </c>
      <c r="H25">
        <v>2.3204039999999999</v>
      </c>
      <c r="I25">
        <v>1.7951010000000001</v>
      </c>
      <c r="J25">
        <v>1.551471</v>
      </c>
      <c r="K25">
        <v>1.2074149999999999</v>
      </c>
      <c r="L25">
        <v>1.131016</v>
      </c>
      <c r="M25">
        <v>1.093391</v>
      </c>
      <c r="N25">
        <v>1.127081</v>
      </c>
      <c r="O25">
        <v>0.91958850000000003</v>
      </c>
      <c r="P25">
        <v>0.77112420000000004</v>
      </c>
    </row>
    <row r="26" spans="1:16">
      <c r="A26" t="s">
        <v>32</v>
      </c>
      <c r="B26">
        <v>1.9631559999999999</v>
      </c>
      <c r="C26">
        <v>2.0390250000000001</v>
      </c>
      <c r="D26">
        <v>2.2475010000000002</v>
      </c>
      <c r="E26">
        <v>2.103863</v>
      </c>
      <c r="F26">
        <v>1.9348129999999999</v>
      </c>
      <c r="G26">
        <v>1.474221</v>
      </c>
      <c r="H26">
        <v>0.57238129999999998</v>
      </c>
      <c r="I26">
        <v>0.51742259999999995</v>
      </c>
      <c r="J26">
        <v>1.0919129999999999</v>
      </c>
      <c r="K26">
        <v>1.084749</v>
      </c>
      <c r="L26">
        <v>1.0427029999999999</v>
      </c>
      <c r="M26">
        <v>1.220828</v>
      </c>
      <c r="N26">
        <v>1.3676779999999999</v>
      </c>
      <c r="O26">
        <v>1.4587969999999999</v>
      </c>
      <c r="P26">
        <v>1.2069780000000001</v>
      </c>
    </row>
    <row r="27" spans="1:16">
      <c r="A27" t="s">
        <v>33</v>
      </c>
      <c r="B27">
        <v>1.5431950000000001</v>
      </c>
      <c r="C27">
        <v>1.761703</v>
      </c>
      <c r="D27">
        <v>1.956288</v>
      </c>
      <c r="E27">
        <v>1.822424</v>
      </c>
      <c r="F27">
        <v>2.0704920000000002</v>
      </c>
      <c r="G27">
        <v>1.4627509999999999</v>
      </c>
      <c r="H27">
        <v>1.230866</v>
      </c>
      <c r="I27">
        <v>1.1212249999999999</v>
      </c>
      <c r="J27">
        <v>1.1472370000000001</v>
      </c>
      <c r="K27">
        <v>1.0909880000000001</v>
      </c>
      <c r="L27">
        <v>0.97942070000000003</v>
      </c>
      <c r="M27">
        <v>1.0541259999999999</v>
      </c>
      <c r="N27">
        <v>1.237859</v>
      </c>
      <c r="O27">
        <v>1.0932649999999999</v>
      </c>
      <c r="P27">
        <v>0.87046120000000005</v>
      </c>
    </row>
    <row r="28" spans="1:16">
      <c r="A28" t="s">
        <v>34</v>
      </c>
    </row>
    <row r="29" spans="1:16">
      <c r="A29" t="s">
        <v>35</v>
      </c>
      <c r="E29">
        <v>1.3942000000000001</v>
      </c>
      <c r="F29">
        <v>1.718172</v>
      </c>
      <c r="G29">
        <v>1.84259</v>
      </c>
      <c r="H29">
        <v>1.853615</v>
      </c>
      <c r="I29">
        <v>1.3797410000000001</v>
      </c>
      <c r="J29">
        <v>1.6633770000000001</v>
      </c>
      <c r="K29">
        <v>1.675333</v>
      </c>
      <c r="L29">
        <v>1.7605200000000001</v>
      </c>
      <c r="M29">
        <v>2.1309420000000001</v>
      </c>
      <c r="N29">
        <v>1.8780380000000001</v>
      </c>
      <c r="O29">
        <v>1.214385</v>
      </c>
      <c r="P29">
        <v>1.1647829999999999</v>
      </c>
    </row>
    <row r="30" spans="1:16">
      <c r="A30" t="s">
        <v>36</v>
      </c>
      <c r="B30">
        <v>1.6984570000000001</v>
      </c>
      <c r="C30">
        <v>1.5752379999999999</v>
      </c>
      <c r="D30">
        <v>1.8474969999999999</v>
      </c>
      <c r="E30">
        <v>1.844632</v>
      </c>
      <c r="F30">
        <v>1.9097519999999999</v>
      </c>
      <c r="G30">
        <v>1.722202</v>
      </c>
      <c r="H30">
        <v>0.85097710000000004</v>
      </c>
      <c r="I30">
        <v>0.54318960000000005</v>
      </c>
      <c r="J30">
        <v>0.85694060000000005</v>
      </c>
      <c r="K30">
        <v>0.80864999999999998</v>
      </c>
      <c r="L30">
        <v>0.78431609999999996</v>
      </c>
      <c r="M30">
        <v>1.017628</v>
      </c>
      <c r="N30">
        <v>1.1767890000000001</v>
      </c>
      <c r="O30">
        <v>1.129445</v>
      </c>
      <c r="P30">
        <v>0.89086900000000002</v>
      </c>
    </row>
    <row r="31" spans="1:16">
      <c r="A31" t="s">
        <v>37</v>
      </c>
      <c r="B31">
        <v>2.5095360000000002</v>
      </c>
      <c r="C31">
        <v>2.1429149999999999</v>
      </c>
      <c r="D31">
        <v>1.9600770000000001</v>
      </c>
      <c r="E31">
        <v>2.072632</v>
      </c>
      <c r="F31">
        <v>2.1778490000000001</v>
      </c>
      <c r="G31">
        <v>1.8633230000000001</v>
      </c>
      <c r="H31">
        <v>1.319502</v>
      </c>
      <c r="I31">
        <v>0.93841680000000005</v>
      </c>
      <c r="J31">
        <v>1.341413</v>
      </c>
      <c r="K31">
        <v>1.244102</v>
      </c>
      <c r="L31">
        <v>1.280716</v>
      </c>
      <c r="M31">
        <v>1.448933</v>
      </c>
      <c r="N31">
        <v>1.473635</v>
      </c>
      <c r="O31">
        <v>1.4207909999999999</v>
      </c>
      <c r="P31">
        <v>1.1793979999999999</v>
      </c>
    </row>
    <row r="32" spans="1:16">
      <c r="A32" t="s">
        <v>38</v>
      </c>
      <c r="B32">
        <v>2.5881919999999998</v>
      </c>
      <c r="C32">
        <v>2.9294760000000002</v>
      </c>
      <c r="D32">
        <v>1.995492</v>
      </c>
      <c r="E32">
        <v>1.4356199999999999</v>
      </c>
      <c r="F32">
        <v>1.33317</v>
      </c>
      <c r="G32">
        <v>1.3844620000000001</v>
      </c>
      <c r="H32">
        <v>1.3085370000000001</v>
      </c>
      <c r="I32">
        <v>0.92263030000000001</v>
      </c>
      <c r="J32">
        <v>1.3111090000000001</v>
      </c>
      <c r="K32">
        <v>1.1772199999999999</v>
      </c>
      <c r="L32">
        <v>1.0270919999999999</v>
      </c>
      <c r="M32">
        <v>1.1301129999999999</v>
      </c>
      <c r="N32">
        <v>1.2198770000000001</v>
      </c>
      <c r="O32">
        <v>1.3166119999999999</v>
      </c>
      <c r="P32">
        <v>1.250985</v>
      </c>
    </row>
    <row r="33" spans="1:16">
      <c r="A33" t="s">
        <v>39</v>
      </c>
      <c r="B33">
        <v>3.75949</v>
      </c>
      <c r="C33">
        <v>2.8925130000000001</v>
      </c>
      <c r="D33">
        <v>3.1037819999999998</v>
      </c>
      <c r="E33">
        <v>3.0596899999999998</v>
      </c>
      <c r="F33">
        <v>3.2332269999999999</v>
      </c>
      <c r="G33">
        <v>3.4780069999999998</v>
      </c>
      <c r="H33">
        <v>3.1388579999999999</v>
      </c>
      <c r="I33">
        <v>2.3332540000000002</v>
      </c>
      <c r="J33">
        <v>1.9013009999999999</v>
      </c>
      <c r="K33">
        <v>1.553518</v>
      </c>
      <c r="L33">
        <v>1.5056259999999999</v>
      </c>
      <c r="M33">
        <v>1.7434700000000001</v>
      </c>
      <c r="N33">
        <v>1.896279</v>
      </c>
      <c r="O33">
        <v>2.0286729999999999</v>
      </c>
      <c r="P33">
        <v>1.783234</v>
      </c>
    </row>
    <row r="34" spans="1:16">
      <c r="A34" t="s">
        <v>40</v>
      </c>
      <c r="B34">
        <v>1.823628</v>
      </c>
      <c r="C34">
        <v>1.536529</v>
      </c>
      <c r="D34">
        <v>1.7987420000000001</v>
      </c>
      <c r="E34">
        <v>1.9485049999999999</v>
      </c>
      <c r="F34">
        <v>1.78339</v>
      </c>
      <c r="G34">
        <v>1.3189900000000001</v>
      </c>
      <c r="H34">
        <v>1.2746900000000001</v>
      </c>
      <c r="I34">
        <v>1.174005</v>
      </c>
      <c r="J34">
        <v>1.4997149999999999</v>
      </c>
      <c r="K34">
        <v>1.4216249999999999</v>
      </c>
      <c r="L34">
        <v>1.54958</v>
      </c>
      <c r="M34">
        <v>1.8873960000000001</v>
      </c>
      <c r="N34">
        <v>1.7973140000000001</v>
      </c>
      <c r="O34">
        <v>1.316756</v>
      </c>
      <c r="P34">
        <v>1.0079400000000001</v>
      </c>
    </row>
    <row r="35" spans="1:16">
      <c r="A35" t="s">
        <v>41</v>
      </c>
      <c r="B35">
        <v>1.5959460000000001</v>
      </c>
      <c r="C35">
        <v>1.837709</v>
      </c>
      <c r="D35">
        <v>2.663691</v>
      </c>
      <c r="E35">
        <v>3.3238500000000002</v>
      </c>
      <c r="F35">
        <v>3.850905</v>
      </c>
      <c r="G35">
        <v>2.8244379999999998</v>
      </c>
      <c r="H35">
        <v>1.1355299999999999</v>
      </c>
      <c r="I35">
        <v>1.0725720000000001</v>
      </c>
      <c r="J35">
        <v>0.9451368</v>
      </c>
      <c r="K35">
        <v>0.8460588</v>
      </c>
      <c r="L35">
        <v>0.81363600000000003</v>
      </c>
      <c r="M35">
        <v>0.92536280000000004</v>
      </c>
      <c r="N35">
        <v>0.95242380000000004</v>
      </c>
      <c r="O35">
        <v>1.0056769999999999</v>
      </c>
      <c r="P35">
        <v>0.97054859999999998</v>
      </c>
    </row>
    <row r="36" spans="1:16">
      <c r="A36" t="s">
        <v>42</v>
      </c>
      <c r="B36">
        <v>2.289987</v>
      </c>
      <c r="C36">
        <v>1.9865539999999999</v>
      </c>
      <c r="D36">
        <v>2.15802</v>
      </c>
      <c r="E36">
        <v>2.036111</v>
      </c>
      <c r="F36">
        <v>2.2279529999999999</v>
      </c>
      <c r="G36">
        <v>1.7461549999999999</v>
      </c>
      <c r="H36">
        <v>1.4833780000000001</v>
      </c>
      <c r="I36">
        <v>0.97283030000000004</v>
      </c>
      <c r="J36">
        <v>1.1241939999999999</v>
      </c>
      <c r="K36">
        <v>0.96610419999999997</v>
      </c>
      <c r="L36">
        <v>0.95228279999999998</v>
      </c>
      <c r="M36">
        <v>1.0305979999999999</v>
      </c>
      <c r="N36">
        <v>1.1358200000000001</v>
      </c>
      <c r="O36">
        <v>1.162566</v>
      </c>
      <c r="P36">
        <v>1.036691</v>
      </c>
    </row>
    <row r="37" spans="1:16">
      <c r="A37" t="s">
        <v>43</v>
      </c>
      <c r="B37">
        <v>2.7130860000000001</v>
      </c>
      <c r="C37">
        <v>2.329682</v>
      </c>
      <c r="D37">
        <v>2.2664049999999998</v>
      </c>
      <c r="E37">
        <v>1.925103</v>
      </c>
      <c r="F37">
        <v>1.783177</v>
      </c>
      <c r="G37">
        <v>1.42022</v>
      </c>
      <c r="H37">
        <v>1.1334880000000001</v>
      </c>
      <c r="I37">
        <v>1.121138</v>
      </c>
      <c r="J37">
        <v>1.2213750000000001</v>
      </c>
      <c r="K37">
        <v>1.2581880000000001</v>
      </c>
      <c r="L37">
        <v>1.224518</v>
      </c>
      <c r="M37">
        <v>1.409562</v>
      </c>
      <c r="N37">
        <v>1.3715310000000001</v>
      </c>
      <c r="O37">
        <v>1.100725</v>
      </c>
      <c r="P37">
        <v>0.90208149999999998</v>
      </c>
    </row>
    <row r="38" spans="1:16">
      <c r="A38" t="s">
        <v>44</v>
      </c>
      <c r="B38">
        <v>1.8488180000000001</v>
      </c>
      <c r="C38">
        <v>1.7835270000000001</v>
      </c>
      <c r="D38">
        <v>1.8615539999999999</v>
      </c>
      <c r="E38">
        <v>1.981185</v>
      </c>
      <c r="F38">
        <v>2.4485860000000002</v>
      </c>
      <c r="G38">
        <v>2.3230879999999998</v>
      </c>
      <c r="H38">
        <v>1.6935450000000001</v>
      </c>
      <c r="I38">
        <v>1.253012</v>
      </c>
      <c r="J38">
        <v>1.5566249999999999</v>
      </c>
      <c r="K38">
        <v>1.627948</v>
      </c>
      <c r="L38">
        <v>1.5806750000000001</v>
      </c>
      <c r="M38">
        <v>1.7568969999999999</v>
      </c>
      <c r="N38">
        <v>1.8673489999999999</v>
      </c>
      <c r="O38">
        <v>1.829277</v>
      </c>
      <c r="P38">
        <v>1.465079</v>
      </c>
    </row>
    <row r="39" spans="1:16">
      <c r="A39" t="s">
        <v>45</v>
      </c>
      <c r="B39">
        <v>1.878871</v>
      </c>
      <c r="C39">
        <v>1.7870950000000001</v>
      </c>
      <c r="D39">
        <v>1.769048</v>
      </c>
      <c r="E39">
        <v>1.4325600000000001</v>
      </c>
      <c r="F39">
        <v>1.5117</v>
      </c>
      <c r="G39">
        <v>1.14323</v>
      </c>
      <c r="H39">
        <v>0.52604419999999996</v>
      </c>
      <c r="I39">
        <v>0.3269571</v>
      </c>
      <c r="J39">
        <v>0.6096935</v>
      </c>
      <c r="K39">
        <v>0.53669389999999995</v>
      </c>
      <c r="L39">
        <v>0.62765020000000005</v>
      </c>
      <c r="M39">
        <v>0.83673330000000001</v>
      </c>
      <c r="N39">
        <v>0.90604560000000001</v>
      </c>
      <c r="O39">
        <v>0.81360189999999999</v>
      </c>
      <c r="P39">
        <v>0.67416989999999999</v>
      </c>
    </row>
    <row r="40" spans="1:16">
      <c r="A40" t="s">
        <v>46</v>
      </c>
      <c r="B40">
        <v>3.7130239999999999</v>
      </c>
      <c r="C40">
        <v>3.4025099999999999</v>
      </c>
      <c r="D40">
        <v>3.0841530000000001</v>
      </c>
      <c r="E40">
        <v>3.7854920000000001</v>
      </c>
      <c r="F40">
        <v>4.6894559999999998</v>
      </c>
      <c r="G40">
        <v>5.7309229999999998</v>
      </c>
      <c r="H40">
        <v>6.2826810000000002</v>
      </c>
      <c r="I40">
        <v>4.3792390000000001</v>
      </c>
      <c r="J40">
        <v>3.4632589999999999</v>
      </c>
      <c r="K40">
        <v>2.7759390000000002</v>
      </c>
      <c r="L40">
        <v>2.1297969999999999</v>
      </c>
      <c r="M40">
        <v>2.8995320000000002</v>
      </c>
      <c r="N40">
        <v>3.5179800000000001</v>
      </c>
      <c r="O40">
        <v>3.590773</v>
      </c>
      <c r="P40">
        <v>2.9753959999999999</v>
      </c>
    </row>
    <row r="41" spans="1:16">
      <c r="A41" t="s">
        <v>47</v>
      </c>
      <c r="B41">
        <v>3.67591</v>
      </c>
      <c r="C41">
        <v>2.769898</v>
      </c>
      <c r="D41">
        <v>2.7209270000000001</v>
      </c>
      <c r="E41">
        <v>2.6485300000000001</v>
      </c>
      <c r="F41">
        <v>3.1187800000000001</v>
      </c>
      <c r="G41">
        <v>2.9129879999999999</v>
      </c>
      <c r="H41">
        <v>2.1608320000000001</v>
      </c>
      <c r="I41">
        <v>1.571321</v>
      </c>
      <c r="J41">
        <v>1.316416</v>
      </c>
      <c r="K41">
        <v>1.1144590000000001</v>
      </c>
      <c r="L41">
        <v>1.059185</v>
      </c>
      <c r="M41">
        <v>1.442258</v>
      </c>
      <c r="N41">
        <v>1.4966919999999999</v>
      </c>
      <c r="O41">
        <v>1.6019460000000001</v>
      </c>
      <c r="P41">
        <v>1.250049</v>
      </c>
    </row>
    <row r="42" spans="1:16">
      <c r="A42" t="s">
        <v>48</v>
      </c>
      <c r="B42">
        <v>2.0923980000000002</v>
      </c>
      <c r="C42">
        <v>1.9028560000000001</v>
      </c>
      <c r="D42">
        <v>1.9508479999999999</v>
      </c>
      <c r="E42">
        <v>1.595092</v>
      </c>
      <c r="F42">
        <v>1.6024449999999999</v>
      </c>
      <c r="G42">
        <v>1.633869</v>
      </c>
      <c r="H42">
        <v>0.9363435</v>
      </c>
      <c r="I42">
        <v>0.44455329999999998</v>
      </c>
      <c r="J42">
        <v>0.71272530000000001</v>
      </c>
      <c r="K42">
        <v>0.66420729999999994</v>
      </c>
      <c r="L42">
        <v>0.65910080000000004</v>
      </c>
      <c r="M42">
        <v>0.84647779999999995</v>
      </c>
      <c r="N42">
        <v>0.97445519999999997</v>
      </c>
      <c r="O42">
        <v>0.98281960000000002</v>
      </c>
      <c r="P42">
        <v>0.84743199999999996</v>
      </c>
    </row>
    <row r="43" spans="1:16">
      <c r="A43" t="s">
        <v>49</v>
      </c>
      <c r="B43">
        <v>1.702135</v>
      </c>
      <c r="C43">
        <v>1.86121</v>
      </c>
      <c r="D43">
        <v>2.7187209999999999</v>
      </c>
      <c r="E43">
        <v>3.1079460000000001</v>
      </c>
      <c r="F43">
        <v>2.8803749999999999</v>
      </c>
      <c r="G43">
        <v>2.616987</v>
      </c>
      <c r="H43">
        <v>2.225368</v>
      </c>
      <c r="I43">
        <v>1.2554460000000001</v>
      </c>
      <c r="J43">
        <v>1.556044</v>
      </c>
      <c r="K43">
        <v>1.6035459999999999</v>
      </c>
      <c r="L43">
        <v>1.5449310000000001</v>
      </c>
      <c r="M43">
        <v>1.946202</v>
      </c>
      <c r="N43">
        <v>2.3195410000000001</v>
      </c>
      <c r="O43">
        <v>2.1942870000000001</v>
      </c>
      <c r="P43">
        <v>1.5643590000000001</v>
      </c>
    </row>
    <row r="44" spans="1:16">
      <c r="A44" t="s">
        <v>50</v>
      </c>
      <c r="N44">
        <v>2.46956</v>
      </c>
      <c r="O44">
        <v>2.3542540000000001</v>
      </c>
      <c r="P44">
        <v>1.851119</v>
      </c>
    </row>
    <row r="45" spans="1:16">
      <c r="A45" t="s">
        <v>51</v>
      </c>
      <c r="B45">
        <v>1.7748349999999999</v>
      </c>
      <c r="C45">
        <v>1.418085</v>
      </c>
      <c r="D45">
        <v>1.42719</v>
      </c>
      <c r="E45">
        <v>1.390676</v>
      </c>
      <c r="F45">
        <v>1.2085520000000001</v>
      </c>
      <c r="G45">
        <v>1.0942609999999999</v>
      </c>
      <c r="H45">
        <v>0.98495730000000004</v>
      </c>
      <c r="I45">
        <v>0.49882989999999999</v>
      </c>
      <c r="J45">
        <v>0.7951203</v>
      </c>
      <c r="K45">
        <v>0.79960730000000002</v>
      </c>
      <c r="L45">
        <v>0.86121760000000003</v>
      </c>
      <c r="M45">
        <v>0.98153869999999999</v>
      </c>
      <c r="N45">
        <v>1.164039</v>
      </c>
      <c r="O45">
        <v>1.363826</v>
      </c>
      <c r="P45">
        <v>1.315429</v>
      </c>
    </row>
    <row r="46" spans="1:16">
      <c r="A46" t="s">
        <v>52</v>
      </c>
      <c r="B46">
        <v>3.8737050000000002</v>
      </c>
      <c r="C46">
        <v>3.3812220000000002</v>
      </c>
      <c r="D46">
        <v>4.1849869999999996</v>
      </c>
      <c r="E46">
        <v>3.866854</v>
      </c>
      <c r="F46">
        <v>3.4913889999999999</v>
      </c>
      <c r="G46">
        <v>3.120682</v>
      </c>
      <c r="H46">
        <v>1.8607229999999999</v>
      </c>
      <c r="I46">
        <v>1.4701850000000001</v>
      </c>
      <c r="J46">
        <v>1.5549809999999999</v>
      </c>
      <c r="K46">
        <v>1.2001280000000001</v>
      </c>
      <c r="L46">
        <v>1.125373</v>
      </c>
      <c r="M46">
        <v>1.4752479999999999</v>
      </c>
      <c r="N46">
        <v>1.501682</v>
      </c>
      <c r="O46">
        <v>1.3170230000000001</v>
      </c>
      <c r="P46">
        <v>1.030114</v>
      </c>
    </row>
    <row r="47" spans="1:16">
      <c r="A47" t="s">
        <v>53</v>
      </c>
      <c r="B47">
        <v>2.234918</v>
      </c>
      <c r="C47">
        <v>1.8250310000000001</v>
      </c>
      <c r="D47">
        <v>1.7638959999999999</v>
      </c>
      <c r="E47">
        <v>1.5386599999999999</v>
      </c>
      <c r="F47">
        <v>1.5289870000000001</v>
      </c>
      <c r="G47">
        <v>1.1261779999999999</v>
      </c>
      <c r="H47">
        <v>0.683813</v>
      </c>
      <c r="I47">
        <v>0.52374980000000004</v>
      </c>
      <c r="J47">
        <v>0.82032380000000005</v>
      </c>
      <c r="K47">
        <v>0.76819230000000005</v>
      </c>
      <c r="L47">
        <v>0.83430530000000003</v>
      </c>
      <c r="M47">
        <v>0.97637470000000004</v>
      </c>
      <c r="N47">
        <v>1.0690409999999999</v>
      </c>
      <c r="O47">
        <v>0.98787550000000002</v>
      </c>
      <c r="P47">
        <v>0.87200679999999997</v>
      </c>
    </row>
    <row r="48" spans="1:16">
      <c r="A48" t="s">
        <v>54</v>
      </c>
      <c r="B48">
        <v>3.8535840000000001</v>
      </c>
      <c r="C48">
        <v>4.0468840000000004</v>
      </c>
      <c r="D48">
        <v>3.8593449999999998</v>
      </c>
      <c r="E48">
        <v>3.140428</v>
      </c>
      <c r="F48">
        <v>3.0644019999999998</v>
      </c>
      <c r="G48">
        <v>2.9108299999999998</v>
      </c>
      <c r="H48">
        <v>2.415826</v>
      </c>
      <c r="I48">
        <v>1.6155330000000001</v>
      </c>
      <c r="J48">
        <v>1.767144</v>
      </c>
      <c r="K48">
        <v>1.651521</v>
      </c>
      <c r="L48">
        <v>1.482113</v>
      </c>
      <c r="M48">
        <v>1.2989759999999999</v>
      </c>
      <c r="N48">
        <v>1.2675650000000001</v>
      </c>
      <c r="O48">
        <v>1.2254780000000001</v>
      </c>
      <c r="P48">
        <v>1.1165499999999999</v>
      </c>
    </row>
    <row r="49" spans="1:16">
      <c r="A49" t="s">
        <v>55</v>
      </c>
      <c r="B49">
        <v>1.659902</v>
      </c>
      <c r="C49">
        <v>1.6455329999999999</v>
      </c>
      <c r="D49">
        <v>1.801679</v>
      </c>
      <c r="E49">
        <v>1.5685229999999999</v>
      </c>
      <c r="F49">
        <v>1.5295179999999999</v>
      </c>
      <c r="G49">
        <v>1.281601</v>
      </c>
      <c r="H49">
        <v>0.67589540000000004</v>
      </c>
      <c r="I49">
        <v>0.40857660000000001</v>
      </c>
      <c r="J49">
        <v>0.89318810000000004</v>
      </c>
      <c r="K49">
        <v>0.97289930000000002</v>
      </c>
      <c r="L49">
        <v>1.0037450000000001</v>
      </c>
      <c r="M49">
        <v>1.1355949999999999</v>
      </c>
      <c r="N49">
        <v>1.300395</v>
      </c>
      <c r="O49">
        <v>1.6767449999999999</v>
      </c>
      <c r="P49">
        <v>1.7858499999999999</v>
      </c>
    </row>
    <row r="50" spans="1:16">
      <c r="A50" t="s">
        <v>56</v>
      </c>
      <c r="B50">
        <v>2.4358819999999999</v>
      </c>
      <c r="C50">
        <v>2.4246099999999999</v>
      </c>
      <c r="D50">
        <v>2.7932260000000002</v>
      </c>
      <c r="E50">
        <v>2.1562640000000002</v>
      </c>
      <c r="F50">
        <v>1.84524</v>
      </c>
      <c r="G50">
        <v>1.3962639999999999</v>
      </c>
      <c r="H50">
        <v>0.87934619999999997</v>
      </c>
      <c r="I50">
        <v>0.63230310000000001</v>
      </c>
      <c r="J50">
        <v>0.94759389999999999</v>
      </c>
      <c r="K50">
        <v>0.77704660000000003</v>
      </c>
      <c r="L50">
        <v>0.83579270000000006</v>
      </c>
      <c r="M50">
        <v>0.90090689999999995</v>
      </c>
      <c r="N50">
        <v>1.1536839999999999</v>
      </c>
      <c r="O50">
        <v>1.1672560000000001</v>
      </c>
      <c r="P50">
        <v>1.0284709999999999</v>
      </c>
    </row>
    <row r="51" spans="1:16">
      <c r="A51" t="s">
        <v>57</v>
      </c>
      <c r="B51">
        <v>1.9678770000000001</v>
      </c>
      <c r="C51">
        <v>1.911829</v>
      </c>
      <c r="D51">
        <v>2.0823879999999999</v>
      </c>
      <c r="E51">
        <v>2.2052480000000001</v>
      </c>
      <c r="F51">
        <v>1.9302699999999999</v>
      </c>
      <c r="G51">
        <v>1.618004</v>
      </c>
      <c r="H51">
        <v>0.81293210000000005</v>
      </c>
      <c r="I51">
        <v>0.4119931</v>
      </c>
      <c r="J51">
        <v>0.80569650000000004</v>
      </c>
      <c r="K51">
        <v>0.82319889999999996</v>
      </c>
      <c r="L51">
        <v>0.77465830000000002</v>
      </c>
      <c r="M51">
        <v>0.97341800000000001</v>
      </c>
      <c r="N51">
        <v>0.96214750000000004</v>
      </c>
      <c r="O51">
        <v>0.89295709999999995</v>
      </c>
      <c r="P51">
        <v>0.73431939999999996</v>
      </c>
    </row>
    <row r="52" spans="1:16">
      <c r="A52" s="1" t="s">
        <v>58</v>
      </c>
      <c r="B52">
        <f>AVERAGE(B2:B51)</f>
        <v>2.4563354999999998</v>
      </c>
      <c r="C52">
        <f t="shared" ref="C52:P52" si="0">AVERAGE(C2:C51)</f>
        <v>2.2421035499999999</v>
      </c>
      <c r="D52">
        <f t="shared" si="0"/>
        <v>2.4009065999999999</v>
      </c>
      <c r="E52">
        <f t="shared" si="0"/>
        <v>2.2967953170731699</v>
      </c>
      <c r="F52">
        <f t="shared" si="0"/>
        <v>2.3745924146341464</v>
      </c>
      <c r="G52">
        <f t="shared" si="0"/>
        <v>2.1138930476190474</v>
      </c>
      <c r="H52">
        <f t="shared" si="0"/>
        <v>1.5347505023809525</v>
      </c>
      <c r="I52">
        <f t="shared" si="0"/>
        <v>1.1798287357142858</v>
      </c>
      <c r="J52">
        <f t="shared" si="0"/>
        <v>1.3209582604651162</v>
      </c>
      <c r="K52">
        <f t="shared" si="0"/>
        <v>1.233320384090909</v>
      </c>
      <c r="L52">
        <f t="shared" si="0"/>
        <v>1.2005256177777777</v>
      </c>
      <c r="M52">
        <f t="shared" si="0"/>
        <v>1.4032785266666672</v>
      </c>
      <c r="N52">
        <f t="shared" si="0"/>
        <v>1.5089190312499998</v>
      </c>
      <c r="O52">
        <f t="shared" si="0"/>
        <v>1.4409654687499993</v>
      </c>
      <c r="P52">
        <f t="shared" si="0"/>
        <v>1.2228820229166668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>
      <selection activeCell="G24" sqref="G24"/>
    </sheetView>
  </sheetViews>
  <sheetFormatPr baseColWidth="10" defaultRowHeight="15" x14ac:dyDescent="0"/>
  <cols>
    <col min="1" max="1" width="12.5" bestFit="1" customWidth="1"/>
  </cols>
  <sheetData>
    <row r="1" spans="1:16">
      <c r="A1" t="s">
        <v>0</v>
      </c>
      <c r="B1">
        <v>2002</v>
      </c>
      <c r="C1">
        <v>2003</v>
      </c>
      <c r="D1">
        <v>2004</v>
      </c>
      <c r="E1">
        <v>2005</v>
      </c>
      <c r="F1">
        <v>2006</v>
      </c>
      <c r="G1">
        <v>2007</v>
      </c>
      <c r="H1">
        <v>2008</v>
      </c>
      <c r="I1">
        <v>2009</v>
      </c>
      <c r="J1">
        <v>2010</v>
      </c>
      <c r="K1">
        <v>2011</v>
      </c>
      <c r="L1">
        <v>2012</v>
      </c>
      <c r="M1">
        <v>2013</v>
      </c>
      <c r="N1">
        <v>2014</v>
      </c>
      <c r="O1">
        <v>2015</v>
      </c>
      <c r="P1">
        <v>2016</v>
      </c>
    </row>
    <row r="2" spans="1:16">
      <c r="A2" t="s">
        <v>2</v>
      </c>
      <c r="B2">
        <v>2.1500400000000002</v>
      </c>
      <c r="C2">
        <v>2.2471399999999999</v>
      </c>
      <c r="D2">
        <v>2.7369180000000002</v>
      </c>
      <c r="E2">
        <v>1.8119540000000001</v>
      </c>
      <c r="F2">
        <v>1.7831649999999999</v>
      </c>
      <c r="G2">
        <v>1.654587</v>
      </c>
      <c r="H2">
        <v>0.98419769999999995</v>
      </c>
      <c r="I2">
        <v>0.51324139999999996</v>
      </c>
      <c r="J2">
        <v>0.68174179999999995</v>
      </c>
      <c r="K2">
        <v>0.48132849999999999</v>
      </c>
      <c r="L2">
        <v>0.41926780000000002</v>
      </c>
      <c r="M2">
        <v>0.66253289999999998</v>
      </c>
      <c r="N2">
        <v>0.78179189999999998</v>
      </c>
      <c r="O2">
        <v>0.75931610000000005</v>
      </c>
      <c r="P2">
        <v>0.60507180000000005</v>
      </c>
    </row>
    <row r="3" spans="1:16">
      <c r="A3" t="s">
        <v>3</v>
      </c>
      <c r="B3">
        <v>2.39968</v>
      </c>
      <c r="C3">
        <v>2.4017110000000002</v>
      </c>
      <c r="D3">
        <v>2.4569899999999998</v>
      </c>
      <c r="E3">
        <v>2.1850429999999998</v>
      </c>
      <c r="F3">
        <v>2.1243509999999999</v>
      </c>
      <c r="G3">
        <v>1.9244140000000001</v>
      </c>
      <c r="H3">
        <v>0.92114229999999997</v>
      </c>
      <c r="I3">
        <v>0.36833300000000002</v>
      </c>
      <c r="J3">
        <v>0.74204669999999995</v>
      </c>
      <c r="K3">
        <v>0.63919619999999999</v>
      </c>
      <c r="L3">
        <v>0.51735779999999998</v>
      </c>
      <c r="M3">
        <v>0.76562799999999998</v>
      </c>
      <c r="N3">
        <v>0.75681419999999999</v>
      </c>
      <c r="O3">
        <v>0.7882517</v>
      </c>
      <c r="P3">
        <v>0.61003399999999997</v>
      </c>
    </row>
    <row r="4" spans="1:16">
      <c r="A4" t="s">
        <v>4</v>
      </c>
      <c r="B4">
        <v>2.0668890000000002</v>
      </c>
      <c r="C4">
        <v>2.0110199999999998</v>
      </c>
      <c r="D4">
        <v>2.076889</v>
      </c>
      <c r="E4">
        <v>2.065585</v>
      </c>
      <c r="F4">
        <v>2.4938259999999999</v>
      </c>
      <c r="G4">
        <v>2.6375730000000002</v>
      </c>
      <c r="H4">
        <v>1.6059570000000001</v>
      </c>
      <c r="I4">
        <v>1.340727</v>
      </c>
      <c r="J4">
        <v>1.265571</v>
      </c>
      <c r="K4">
        <v>1.006359</v>
      </c>
      <c r="L4">
        <v>0.80350500000000002</v>
      </c>
      <c r="M4">
        <v>1.038146</v>
      </c>
      <c r="N4">
        <v>1.0744359999999999</v>
      </c>
      <c r="O4">
        <v>1.0985799999999999</v>
      </c>
      <c r="P4">
        <v>0.8673476</v>
      </c>
    </row>
    <row r="5" spans="1:16">
      <c r="A5" t="s">
        <v>5</v>
      </c>
      <c r="B5">
        <v>1.4074439999999999</v>
      </c>
      <c r="C5">
        <v>1.4742200000000001</v>
      </c>
      <c r="D5">
        <v>1.641707</v>
      </c>
      <c r="E5">
        <v>1.2066509999999999</v>
      </c>
      <c r="F5">
        <v>1.3864270000000001</v>
      </c>
      <c r="G5">
        <v>1.378504</v>
      </c>
      <c r="H5">
        <v>1.079345</v>
      </c>
      <c r="I5">
        <v>0.94387319999999997</v>
      </c>
      <c r="J5">
        <v>0.99408969999999997</v>
      </c>
      <c r="K5">
        <v>0.89264080000000001</v>
      </c>
      <c r="L5">
        <v>0.81349190000000005</v>
      </c>
      <c r="M5">
        <v>0.99765369999999998</v>
      </c>
      <c r="N5">
        <v>1.060449</v>
      </c>
      <c r="O5">
        <v>1.0951040000000001</v>
      </c>
      <c r="P5">
        <v>0.98304659999999999</v>
      </c>
    </row>
    <row r="6" spans="1:16">
      <c r="A6" t="s">
        <v>6</v>
      </c>
      <c r="B6">
        <v>1.965746</v>
      </c>
      <c r="C6">
        <v>1.833769</v>
      </c>
      <c r="D6">
        <v>1.829477</v>
      </c>
      <c r="E6">
        <v>1.7148669999999999</v>
      </c>
      <c r="F6">
        <v>1.854867</v>
      </c>
      <c r="G6">
        <v>1.9202520000000001</v>
      </c>
      <c r="H6">
        <v>1.194712</v>
      </c>
      <c r="I6">
        <v>0.97656430000000005</v>
      </c>
      <c r="J6">
        <v>0.93978700000000004</v>
      </c>
      <c r="K6">
        <v>0.69968070000000004</v>
      </c>
      <c r="L6">
        <v>0.53624669999999997</v>
      </c>
      <c r="M6">
        <v>0.81660189999999999</v>
      </c>
      <c r="N6">
        <v>0.98763369999999995</v>
      </c>
      <c r="O6">
        <v>1.051612</v>
      </c>
      <c r="P6">
        <v>0.73168060000000001</v>
      </c>
    </row>
    <row r="7" spans="1:16">
      <c r="A7" t="s">
        <v>7</v>
      </c>
      <c r="B7">
        <v>2.8850989999999999</v>
      </c>
      <c r="C7">
        <v>2.7272449999999999</v>
      </c>
      <c r="D7">
        <v>2.8178209999999999</v>
      </c>
      <c r="E7">
        <v>2.6627679999999998</v>
      </c>
      <c r="F7">
        <v>2.733584</v>
      </c>
      <c r="G7">
        <v>2.5231409999999999</v>
      </c>
      <c r="H7">
        <v>2.0624210000000001</v>
      </c>
      <c r="I7">
        <v>1.340889</v>
      </c>
      <c r="J7">
        <v>1.3501030000000001</v>
      </c>
      <c r="K7">
        <v>1.2104459999999999</v>
      </c>
      <c r="L7">
        <v>1.28274</v>
      </c>
      <c r="M7">
        <v>1.430782</v>
      </c>
      <c r="N7">
        <v>1.655138</v>
      </c>
      <c r="O7">
        <v>1.6779599999999999</v>
      </c>
      <c r="P7">
        <v>1.4562630000000001</v>
      </c>
    </row>
    <row r="8" spans="1:16">
      <c r="A8" s="1" t="s">
        <v>58</v>
      </c>
      <c r="B8">
        <f>AVERAGE(B2:B7)</f>
        <v>2.1458163333333333</v>
      </c>
      <c r="C8">
        <f t="shared" ref="C8:P8" si="0">AVERAGE(C2:C7)</f>
        <v>2.1158508333333335</v>
      </c>
      <c r="D8">
        <f t="shared" si="0"/>
        <v>2.2599670000000001</v>
      </c>
      <c r="E8">
        <f t="shared" si="0"/>
        <v>1.9411446666666665</v>
      </c>
      <c r="F8">
        <f t="shared" si="0"/>
        <v>2.0627033333333333</v>
      </c>
      <c r="G8">
        <f t="shared" si="0"/>
        <v>2.006411833333333</v>
      </c>
      <c r="H8">
        <f t="shared" si="0"/>
        <v>1.3079625000000001</v>
      </c>
      <c r="I8">
        <f t="shared" si="0"/>
        <v>0.91393798333333331</v>
      </c>
      <c r="J8">
        <f t="shared" si="0"/>
        <v>0.99555653333333327</v>
      </c>
      <c r="K8">
        <f t="shared" si="0"/>
        <v>0.82160853333333339</v>
      </c>
      <c r="L8">
        <f t="shared" si="0"/>
        <v>0.72876820000000009</v>
      </c>
      <c r="M8">
        <f t="shared" si="0"/>
        <v>0.95189075000000001</v>
      </c>
      <c r="N8">
        <f t="shared" si="0"/>
        <v>1.0527104666666667</v>
      </c>
      <c r="O8">
        <f t="shared" si="0"/>
        <v>1.0784706333333332</v>
      </c>
      <c r="P8">
        <f t="shared" si="0"/>
        <v>0.87557393333333333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2"/>
  <sheetViews>
    <sheetView workbookViewId="0">
      <selection activeCell="A50" sqref="A2:A50"/>
    </sheetView>
  </sheetViews>
  <sheetFormatPr baseColWidth="10" defaultRowHeight="15" x14ac:dyDescent="0"/>
  <sheetData>
    <row r="1" spans="1:1">
      <c r="A1" s="2" t="s">
        <v>66</v>
      </c>
    </row>
    <row r="2" spans="1:1">
      <c r="A2" s="3" t="s">
        <v>67</v>
      </c>
    </row>
    <row r="3" spans="1:1">
      <c r="A3" s="3" t="s">
        <v>68</v>
      </c>
    </row>
    <row r="4" spans="1:1">
      <c r="A4" s="3" t="s">
        <v>69</v>
      </c>
    </row>
    <row r="5" spans="1:1">
      <c r="A5" s="4" t="s">
        <v>70</v>
      </c>
    </row>
    <row r="6" spans="1:1">
      <c r="A6" s="3" t="s">
        <v>71</v>
      </c>
    </row>
    <row r="7" spans="1:1">
      <c r="A7" s="3" t="s">
        <v>72</v>
      </c>
    </row>
    <row r="8" spans="1:1">
      <c r="A8" s="3" t="s">
        <v>73</v>
      </c>
    </row>
    <row r="9" spans="1:1">
      <c r="A9" s="5" t="s">
        <v>74</v>
      </c>
    </row>
    <row r="10" spans="1:1">
      <c r="A10" s="6" t="s">
        <v>75</v>
      </c>
    </row>
    <row r="11" spans="1:1">
      <c r="A11" s="3" t="s">
        <v>76</v>
      </c>
    </row>
    <row r="12" spans="1:1">
      <c r="A12" s="3" t="s">
        <v>77</v>
      </c>
    </row>
    <row r="13" spans="1:1">
      <c r="A13" s="3" t="s">
        <v>78</v>
      </c>
    </row>
    <row r="14" spans="1:1">
      <c r="A14" s="3" t="s">
        <v>79</v>
      </c>
    </row>
    <row r="15" spans="1:1">
      <c r="A15" s="3" t="s">
        <v>80</v>
      </c>
    </row>
    <row r="16" spans="1:1">
      <c r="A16" s="3" t="s">
        <v>81</v>
      </c>
    </row>
    <row r="17" spans="1:1">
      <c r="A17" s="3" t="s">
        <v>82</v>
      </c>
    </row>
    <row r="18" spans="1:1">
      <c r="A18" s="3" t="s">
        <v>83</v>
      </c>
    </row>
    <row r="19" spans="1:1">
      <c r="A19" s="3" t="s">
        <v>84</v>
      </c>
    </row>
    <row r="20" spans="1:1">
      <c r="A20" s="3" t="s">
        <v>85</v>
      </c>
    </row>
    <row r="21" spans="1:1">
      <c r="A21" s="3" t="s">
        <v>86</v>
      </c>
    </row>
    <row r="22" spans="1:1">
      <c r="A22" s="3" t="s">
        <v>87</v>
      </c>
    </row>
    <row r="23" spans="1:1">
      <c r="A23" s="3" t="s">
        <v>88</v>
      </c>
    </row>
    <row r="24" spans="1:1">
      <c r="A24" s="5" t="s">
        <v>89</v>
      </c>
    </row>
    <row r="25" spans="1:1">
      <c r="A25" s="3" t="s">
        <v>90</v>
      </c>
    </row>
    <row r="26" spans="1:1">
      <c r="A26" s="3" t="s">
        <v>91</v>
      </c>
    </row>
    <row r="27" spans="1:1">
      <c r="A27" s="6" t="s">
        <v>92</v>
      </c>
    </row>
    <row r="28" spans="1:1">
      <c r="A28" s="6" t="s">
        <v>93</v>
      </c>
    </row>
    <row r="29" spans="1:1">
      <c r="A29" s="3" t="s">
        <v>94</v>
      </c>
    </row>
    <row r="30" spans="1:1">
      <c r="A30" s="6" t="s">
        <v>95</v>
      </c>
    </row>
    <row r="31" spans="1:1">
      <c r="A31" s="6" t="s">
        <v>96</v>
      </c>
    </row>
    <row r="32" spans="1:1">
      <c r="A32" s="6" t="s">
        <v>97</v>
      </c>
    </row>
    <row r="33" spans="1:1">
      <c r="A33" s="6" t="s">
        <v>98</v>
      </c>
    </row>
    <row r="34" spans="1:1">
      <c r="A34" s="6" t="s">
        <v>99</v>
      </c>
    </row>
    <row r="35" spans="1:1">
      <c r="A35" s="6" t="s">
        <v>100</v>
      </c>
    </row>
    <row r="36" spans="1:1">
      <c r="A36" s="6" t="s">
        <v>101</v>
      </c>
    </row>
    <row r="37" spans="1:1">
      <c r="A37" s="6" t="s">
        <v>102</v>
      </c>
    </row>
    <row r="38" spans="1:1">
      <c r="A38" s="6" t="s">
        <v>103</v>
      </c>
    </row>
    <row r="39" spans="1:1">
      <c r="A39" s="4" t="s">
        <v>104</v>
      </c>
    </row>
    <row r="40" spans="1:1">
      <c r="A40" s="6" t="s">
        <v>105</v>
      </c>
    </row>
    <row r="41" spans="1:1">
      <c r="A41" s="6" t="s">
        <v>106</v>
      </c>
    </row>
    <row r="42" spans="1:1">
      <c r="A42" s="6" t="s">
        <v>107</v>
      </c>
    </row>
    <row r="43" spans="1:1">
      <c r="A43" s="6" t="s">
        <v>108</v>
      </c>
    </row>
    <row r="44" spans="1:1">
      <c r="A44" s="6" t="s">
        <v>109</v>
      </c>
    </row>
    <row r="45" spans="1:1">
      <c r="A45" s="6" t="s">
        <v>110</v>
      </c>
    </row>
    <row r="46" spans="1:1">
      <c r="A46" s="6" t="s">
        <v>111</v>
      </c>
    </row>
    <row r="47" spans="1:1">
      <c r="A47" s="6" t="s">
        <v>112</v>
      </c>
    </row>
    <row r="48" spans="1:1">
      <c r="A48" s="6" t="s">
        <v>113</v>
      </c>
    </row>
    <row r="49" spans="1:1">
      <c r="A49" s="6" t="s">
        <v>114</v>
      </c>
    </row>
    <row r="50" spans="1:1">
      <c r="A50" s="6" t="s">
        <v>115</v>
      </c>
    </row>
    <row r="51" spans="1:1">
      <c r="A51" s="6" t="s">
        <v>116</v>
      </c>
    </row>
    <row r="52" spans="1:1">
      <c r="A52" s="7" t="s">
        <v>117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ptb_big6</vt:lpstr>
      <vt:lpstr>ptb_crisis_allbanks</vt:lpstr>
      <vt:lpstr>ptb_all_quintile</vt:lpstr>
      <vt:lpstr>PTB_current_big6_may24 </vt:lpstr>
      <vt:lpstr>ptb_current_otherbig_may24</vt:lpstr>
      <vt:lpstr>annual_ptb_nonbig6</vt:lpstr>
      <vt:lpstr>annual_ptb_big6</vt:lpstr>
      <vt:lpstr>Sheet4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dcterms:created xsi:type="dcterms:W3CDTF">2016-07-11T07:29:43Z</dcterms:created>
  <dcterms:modified xsi:type="dcterms:W3CDTF">2016-07-19T18:28:03Z</dcterms:modified>
</cp:coreProperties>
</file>